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2\CEP\Informacje prasowe\2022.04\PTW\"/>
    </mc:Choice>
  </mc:AlternateContent>
  <xr:revisionPtr revIDLastSave="0" documentId="8_{AF06A900-059F-42C5-9CE3-9F1E24807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10" r:id="rId1"/>
    <sheet name="R_PTW 2022vs2021" sheetId="16" r:id="rId2"/>
    <sheet name="R_PTW NEW 2022vs2021" sheetId="24" r:id="rId3"/>
    <sheet name="R_nowe MC 2022vs2021" sheetId="9" r:id="rId4"/>
    <sheet name="R_MC 2022 rankingi" sheetId="28" r:id="rId5"/>
    <sheet name="R_nowe MP 2022vs2021" sheetId="17" r:id="rId6"/>
    <sheet name="R_MP_2022 ranking" sheetId="27" r:id="rId7"/>
    <sheet name="R_PTW USED 2022vs2021" sheetId="25" r:id="rId8"/>
    <sheet name="R_MC&amp;MP struktura 2022" sheetId="19" r:id="rId9"/>
  </sheets>
  <definedNames>
    <definedName name="_xlnm._FilterDatabase" localSheetId="4" hidden="1">'R_MC 2022 rankingi'!$C$22:$K$149</definedName>
    <definedName name="_xlnm._FilterDatabase" localSheetId="6" hidden="1">'R_MP_2022 ranking'!$C$15:$J$132</definedName>
    <definedName name="_xlnm.Print_Area" localSheetId="4">'R_MC 2022 rankingi'!$B$2:$I$55</definedName>
    <definedName name="_xlnm.Print_Area" localSheetId="8">'R_MC&amp;MP struktura 2022'!$A$1:$Y$56</definedName>
    <definedName name="_xlnm.Print_Area" localSheetId="6">'R_MP_2022 ranking'!$B$1:$I$15</definedName>
    <definedName name="_xlnm.Print_Area" localSheetId="3">'R_nowe MC 2022vs2021'!$A$1:$Q$41</definedName>
    <definedName name="_xlnm.Print_Area" localSheetId="5">'R_nowe MP 2022vs2021'!$A$1:$Q$41</definedName>
    <definedName name="_xlnm.Print_Area" localSheetId="1">'R_PTW 2022vs2021'!$A$1:$O$39</definedName>
    <definedName name="_xlnm.Print_Area" localSheetId="2">'R_PTW NEW 2022vs2021'!$A$1:$O$39</definedName>
    <definedName name="_xlnm.Print_Area" localSheetId="7">'R_PTW USED 2022vs2021'!$A$1:$O$39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<sst xmlns="http://schemas.openxmlformats.org/spreadsheetml/2006/main" count="426" uniqueCount="162">
  <si>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</si>
  <si>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</si>
  <si>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</si>
  <si>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</si>
  <si>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</si>
  <si>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</si>
  <si>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</si>
  <si>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</si>
  <si>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</si>
  <si>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</si>
  <si>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</si>
  <si>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</si>
  <si>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</si>
  <si>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</si>
  <si>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</si>
  <si>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</si>
  <si>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</si>
  <si>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</si>
  <si>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</si>
  <si>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</si>
  <si>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</si>
  <si>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</si>
  <si>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</si>
  <si>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</si>
  <si>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</si>
  <si>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</si>
  <si>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</si>
  <si>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</si>
  <si>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</si>
  <si>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</si>
  <si>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</si>
  <si>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</si>
  <si>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</si>
  <si>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</si>
  <si>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</si>
  <si>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</si>
  <si>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</si>
  <si>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</si>
  <si>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</si>
  <si>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</si>
  <si>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</si>
  <si>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</si>
  <si>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</si>
  <si>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</si>
  <si>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</si>
  <si>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</si>
  <si>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</si>
  <si>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</si>
  <si>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</si>
  <si>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</si>
  <si>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</si>
  <si>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</si>
  <si>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</si>
  <si>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&gt;750cm3</t>
  </si>
  <si>
    <t>poj.sil.&gt;750cm3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</si>
  <si>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</si>
  <si>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</si>
  <si>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</si>
  <si>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</si>
  <si>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</si>
  <si>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</si>
  <si>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</si>
  <si>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</si>
  <si>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</si>
  <si>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ON/OFF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</si>
  <si>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</si>
  <si>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</si>
  <si>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</si>
  <si>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</si>
  <si>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</si>
  <si>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</si>
  <si>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</si>
  <si>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</si>
  <si>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</si>
  <si>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</si>
  <si>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</si>
  <si>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</si>
  <si>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</si>
  <si>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UWAGA:* przyjęto - nowe motocykle tj. nie starsze niż 3 letnie i bez daty pierwszej rejestracji za granicą
** liczba zawiera również jednoślady bez podanej daty pierwszej rejestracji za granicą, które są starsze niż 3 lata</t>
  </si>
  <si>
    <t>INNE Suma</t>
  </si>
  <si>
    <t>HUSQVARNA</t>
  </si>
  <si>
    <t xml:space="preserve"> </t>
  </si>
  <si>
    <t>BARTON</t>
  </si>
  <si>
    <t>Elektryczne</t>
  </si>
  <si>
    <t>Brak danych</t>
  </si>
  <si>
    <t>BENELLI</t>
  </si>
  <si>
    <t>ZHONGNENG</t>
  </si>
  <si>
    <t>PIERWSZE REJESTRACJE NOWYCH I UŻYWANYCH JEDNOŚLADÓW w POLSCE, 2021</t>
  </si>
  <si>
    <t>RAZEM 2021r.</t>
  </si>
  <si>
    <t>2021
Udział %</t>
  </si>
  <si>
    <t>PIERWSZE REJESTRACJE UŻYWANYCH JEDNOŚLADÓW w POLSCE, 2021</t>
  </si>
  <si>
    <t>ROK 2021:</t>
  </si>
  <si>
    <t>NOWE MC* 2021</t>
  </si>
  <si>
    <t>UŻYWANE MC** 2021</t>
  </si>
  <si>
    <t>RAZEM MC 2021</t>
  </si>
  <si>
    <t>NOWE MP* 2021</t>
  </si>
  <si>
    <t>UŻYWANE MP** 2021</t>
  </si>
  <si>
    <t>RAZEM MP 2021</t>
  </si>
  <si>
    <t>YIBEN</t>
  </si>
  <si>
    <t>VESPA</t>
  </si>
  <si>
    <t>PIERWSZE REJESTRACJE NOWYCH JEDNOŚLADÓW w POLSCE, 2021</t>
  </si>
  <si>
    <t>SPORT-TOURER</t>
  </si>
  <si>
    <t>SUNRA</t>
  </si>
  <si>
    <t>KYMCO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</si>
  <si>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</si>
  <si>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</si>
  <si>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</si>
  <si>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</si>
  <si>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YADEA</t>
  </si>
  <si>
    <t>PIERWSZE REJESTRACJE NOWYCH I UŻYWANYCH JEDNOŚLADÓW w POLSCE, 2022</t>
  </si>
  <si>
    <t>RAZEM 2022r.</t>
  </si>
  <si>
    <t>2022 ZMIANA % m/m</t>
  </si>
  <si>
    <t>2022 vs 2021 ZMIANA %  r/r</t>
  </si>
  <si>
    <t>PIERWSZE REJESTRACJE NOWYCH JEDNOŚLADÓW w POLSCE, 2022</t>
  </si>
  <si>
    <t>PIERWSZE REJESTRACJE NOWYCH MOTOCYKLI (MC), 2022 vs 2021</t>
  </si>
  <si>
    <t>zmiana 2022/2021</t>
  </si>
  <si>
    <t>Nowe* MOTOCYKLE - ranking marek - 2022 narastająco</t>
  </si>
  <si>
    <t>2022
Udział %</t>
  </si>
  <si>
    <t>Nowe MOTOCYKLE - ranking marek wg DCC - 2022 narastająco</t>
  </si>
  <si>
    <t>Nowe MOTOCYKLE - ranking marek wg segmentów - 2022 narastająco</t>
  </si>
  <si>
    <t>PIERWSZE REJESTRACJE NOWYCH MOTOROWERÓW (MP)*, 2022 vs 2021</t>
  </si>
  <si>
    <t>Nowe MOTOROWERY - ranking marek - 2022 narastająco</t>
  </si>
  <si>
    <t>PIERWSZE REJESTRACJE UŻYWANYCH JEDNOŚLADÓW w POLSCE, 2022</t>
  </si>
  <si>
    <t>STRUKTURA REJESTRACJI NOWYCH i UŻYWANYCH JEDNOŚLADÓW, ROK 2022</t>
  </si>
  <si>
    <t>ROK 2022:</t>
  </si>
  <si>
    <t>NOWE MC* 2022</t>
  </si>
  <si>
    <t>UŻYWANE MC** 2022</t>
  </si>
  <si>
    <t>RAZEM MC 2022</t>
  </si>
  <si>
    <t>NOWE MP* 2022</t>
  </si>
  <si>
    <t>UŻYWANE MP** 2022</t>
  </si>
  <si>
    <t>RAZEM MP 2022</t>
  </si>
  <si>
    <t>R_MC 2022 rankingi</t>
  </si>
  <si>
    <t>R_MP_2022 ranking</t>
  </si>
  <si>
    <t>R_MC&amp;MP struktura 2022</t>
  </si>
  <si>
    <t>UDZIAŁ NOWYCH MOTOCYKLI I MOTOROWERÓW W CAŁOŚCI PIERWSZYCH REJESTRACJI, 2022</t>
  </si>
  <si>
    <t>R_nowe i używane PTW 2022vs2021</t>
  </si>
  <si>
    <t>PIERWSZE REJESTRACJE JEDNOŚLADÓW (PTW), 2022 VS 2021</t>
  </si>
  <si>
    <t>R_nowe PTW 2022vs2021</t>
  </si>
  <si>
    <t>PIERWSZE REJESTRACJE NOWYCH* JEDNOŚLADÓW, 2022 VS 2021</t>
  </si>
  <si>
    <t>R_nowe MC 2022vs2021</t>
  </si>
  <si>
    <t>NOWE MOTOCYKLE, 2022 VS 2021</t>
  </si>
  <si>
    <t>R_nowe MP 2022vs2021</t>
  </si>
  <si>
    <t>NOWE MOTOROWERY, 2022 VS 2021</t>
  </si>
  <si>
    <t>R_używane PTW 2022vs2021</t>
  </si>
  <si>
    <t>PIERWSZE REJESTRACJE UŻYWANYCH JEDNOŚLADÓW (PTW), 2022 VS 2021</t>
  </si>
  <si>
    <t>ZNEN</t>
  </si>
  <si>
    <t>APRILIA</t>
  </si>
  <si>
    <t>BETA</t>
  </si>
  <si>
    <t>KEEWAY</t>
  </si>
  <si>
    <t>REJESTRACJE - PZPM na podstawie danych Centralnej Ewidencji Pojazdów. KWIECIEŃ 2022</t>
  </si>
  <si>
    <t>KWIECIEŃ</t>
  </si>
  <si>
    <t>Styczeń-Kwiecień</t>
  </si>
  <si>
    <t>ZONTES</t>
  </si>
  <si>
    <t>ROK NARASTAJĄCO
STYCZEŃ-KWIECIEŃ</t>
  </si>
  <si>
    <t>BIG SCOOTER Suma</t>
  </si>
  <si>
    <t>CHOPPER &amp; CRUISER Suma</t>
  </si>
  <si>
    <t>STREET Suma</t>
  </si>
  <si>
    <t>SPORT-TOURER Suma</t>
  </si>
  <si>
    <t>SUPERSPORT Suma</t>
  </si>
  <si>
    <t>TOURIST Suma</t>
  </si>
  <si>
    <t>ON/OFF Suma</t>
  </si>
  <si>
    <t>OFF ROAD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</si>
</sst>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  <numFmt numFmtId="168" formatCode="_-* #,##0.0\ _z_ł_-;\-* #,##0.0\ _z_ł_-;_-* &quot;-&quot;??\ _z_ł_-;_-@_-"/>
  </numFmts>
  <fonts count="4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9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30" fillId="3" borderId="0" applyNumberFormat="0" applyBorder="0" applyAlignment="0" applyProtection="0"/>
    <xf numFmtId="0" fontId="25" fillId="20" borderId="1" applyNumberFormat="0" applyAlignment="0" applyProtection="0"/>
    <xf numFmtId="0" fontId="20" fillId="21" borderId="2" applyNumberFormat="0" applyAlignment="0" applyProtection="0"/>
    <xf numFmtId="0" fontId="16" fillId="7" borderId="1" applyNumberFormat="0" applyAlignment="0" applyProtection="0"/>
    <xf numFmtId="0" fontId="17" fillId="20" borderId="3" applyNumberFormat="0" applyAlignment="0" applyProtection="0"/>
    <xf numFmtId="0" fontId="18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9" fillId="0" borderId="7" applyNumberFormat="0" applyFill="0" applyAlignment="0" applyProtection="0"/>
    <xf numFmtId="0" fontId="20" fillId="21" borderId="2" applyNumberFormat="0" applyAlignment="0" applyProtection="0"/>
    <xf numFmtId="0" fontId="19" fillId="0" borderId="7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5" fillId="20" borderId="1" applyNumberFormat="0" applyAlignment="0" applyProtection="0"/>
    <xf numFmtId="0" fontId="17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8" fillId="0" borderId="0" applyNumberFormat="0" applyFill="0" applyBorder="0" applyAlignment="0" applyProtection="0"/>
    <xf numFmtId="0" fontId="30" fillId="3" borderId="0" applyNumberFormat="0" applyBorder="0" applyAlignment="0" applyProtection="0"/>
  </cellStyleXfs>
  <cellXfs count="230">
    <xf numFmtId="0" fontId="0" fillId="0" borderId="0" xfId="0"/>
    <xf numFmtId="0" fontId="0" fillId="0" borderId="10" xfId="0" applyBorder="1"/>
    <xf numFmtId="0" fontId="0" fillId="0" borderId="11" xfId="0" applyBorder="1"/>
    <xf numFmtId="165" fontId="0" fillId="0" borderId="0" xfId="81" applyNumberFormat="1" applyFont="1"/>
    <xf numFmtId="0" fontId="0" fillId="0" borderId="12" xfId="0" applyBorder="1"/>
    <xf numFmtId="0" fontId="6" fillId="24" borderId="10" xfId="0" applyFont="1" applyFill="1" applyBorder="1"/>
    <xf numFmtId="0" fontId="0" fillId="0" borderId="0" xfId="0" applyAlignment="1">
      <alignment vertical="center"/>
    </xf>
    <xf numFmtId="0" fontId="4" fillId="0" borderId="0" xfId="63" quotePrefix="1" applyAlignment="1" applyProtection="1"/>
    <xf numFmtId="0" fontId="8" fillId="0" borderId="0" xfId="0" applyFont="1"/>
    <xf numFmtId="0" fontId="8" fillId="0" borderId="14" xfId="0" applyFont="1" applyBorder="1" applyAlignment="1">
      <alignment wrapText="1" shrinkToFit="1"/>
    </xf>
    <xf numFmtId="0" fontId="0" fillId="0" borderId="0" xfId="0" applyAlignment="1">
      <alignment horizontal="center" vertical="center"/>
    </xf>
    <xf numFmtId="165" fontId="2" fillId="0" borderId="0" xfId="81" applyNumberFormat="1"/>
    <xf numFmtId="0" fontId="7" fillId="0" borderId="10" xfId="0" applyFont="1" applyBorder="1"/>
    <xf numFmtId="0" fontId="7" fillId="0" borderId="15" xfId="0" applyFont="1" applyBorder="1"/>
    <xf numFmtId="165" fontId="7" fillId="0" borderId="14" xfId="81" applyNumberFormat="1" applyFont="1" applyBorder="1"/>
    <xf numFmtId="0" fontId="7" fillId="0" borderId="0" xfId="0" applyFont="1"/>
    <xf numFmtId="166" fontId="10" fillId="0" borderId="10" xfId="55" applyNumberFormat="1" applyFont="1" applyBorder="1" applyAlignment="1">
      <alignment wrapText="1"/>
    </xf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10" fillId="0" borderId="10" xfId="81" applyNumberFormat="1" applyFont="1" applyBorder="1" applyAlignment="1">
      <alignment horizontal="right" wrapText="1"/>
    </xf>
    <xf numFmtId="166" fontId="2" fillId="0" borderId="10" xfId="55" applyNumberFormat="1" applyBorder="1"/>
    <xf numFmtId="166" fontId="10" fillId="0" borderId="17" xfId="55" applyNumberFormat="1" applyFont="1" applyBorder="1" applyAlignment="1">
      <alignment horizontal="center"/>
    </xf>
    <xf numFmtId="166" fontId="10" fillId="0" borderId="10" xfId="55" applyNumberFormat="1" applyFont="1" applyBorder="1" applyAlignment="1">
      <alignment horizontal="center"/>
    </xf>
    <xf numFmtId="10" fontId="7" fillId="0" borderId="18" xfId="81" applyNumberFormat="1" applyFont="1" applyBorder="1"/>
    <xf numFmtId="166" fontId="7" fillId="0" borderId="18" xfId="0" applyNumberFormat="1" applyFont="1" applyBorder="1"/>
    <xf numFmtId="165" fontId="7" fillId="0" borderId="10" xfId="81" applyNumberFormat="1" applyFont="1" applyBorder="1"/>
    <xf numFmtId="0" fontId="0" fillId="24" borderId="10" xfId="0" applyFill="1" applyBorder="1"/>
    <xf numFmtId="166" fontId="6" fillId="24" borderId="10" xfId="55" applyNumberFormat="1" applyFont="1" applyFill="1" applyBorder="1" applyAlignment="1">
      <alignment wrapText="1"/>
    </xf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165" fontId="2" fillId="0" borderId="19" xfId="81" applyNumberFormat="1" applyBorder="1" applyAlignment="1">
      <alignment shrinkToFit="1"/>
    </xf>
    <xf numFmtId="165" fontId="0" fillId="0" borderId="19" xfId="81" applyNumberFormat="1" applyFont="1" applyBorder="1" applyAlignment="1">
      <alignment shrinkToFit="1"/>
    </xf>
    <xf numFmtId="165" fontId="7" fillId="0" borderId="0" xfId="81" applyNumberFormat="1" applyFont="1"/>
    <xf numFmtId="0" fontId="9" fillId="0" borderId="0" xfId="0" applyFont="1"/>
    <xf numFmtId="0" fontId="0" fillId="0" borderId="20" xfId="0" applyBorder="1"/>
    <xf numFmtId="0" fontId="0" fillId="0" borderId="21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165" fontId="11" fillId="0" borderId="0" xfId="81" applyNumberFormat="1" applyFont="1" applyAlignment="1">
      <alignment shrinkToFit="1"/>
    </xf>
    <xf numFmtId="166" fontId="10" fillId="0" borderId="19" xfId="55" applyNumberFormat="1" applyFont="1" applyBorder="1" applyAlignment="1">
      <alignment wrapText="1"/>
    </xf>
    <xf numFmtId="166" fontId="2" fillId="0" borderId="19" xfId="55" applyNumberFormat="1" applyBorder="1"/>
    <xf numFmtId="165" fontId="10" fillId="0" borderId="19" xfId="81" applyNumberFormat="1" applyFont="1" applyBorder="1" applyAlignment="1">
      <alignment horizontal="right" wrapText="1"/>
    </xf>
    <xf numFmtId="0" fontId="2" fillId="0" borderId="11" xfId="0" applyFont="1" applyBorder="1"/>
    <xf numFmtId="0" fontId="6" fillId="0" borderId="0" xfId="0" applyFont="1" applyAlignment="1">
      <alignment vertical="center"/>
    </xf>
    <xf numFmtId="0" fontId="3" fillId="0" borderId="11" xfId="0" applyFont="1" applyBorder="1"/>
    <xf numFmtId="0" fontId="12" fillId="0" borderId="11" xfId="0" applyFont="1" applyBorder="1"/>
    <xf numFmtId="0" fontId="13" fillId="0" borderId="11" xfId="0" applyFont="1" applyBorder="1"/>
    <xf numFmtId="0" fontId="32" fillId="0" borderId="10" xfId="0" applyFont="1" applyBorder="1"/>
    <xf numFmtId="0" fontId="32" fillId="0" borderId="16" xfId="0" applyFont="1" applyBorder="1"/>
    <xf numFmtId="0" fontId="32" fillId="0" borderId="22" xfId="0" applyFont="1" applyBorder="1"/>
    <xf numFmtId="0" fontId="33" fillId="0" borderId="10" xfId="0" applyFont="1" applyBorder="1"/>
    <xf numFmtId="0" fontId="32" fillId="25" borderId="10" xfId="0" applyFont="1" applyFill="1" applyBorder="1"/>
    <xf numFmtId="0" fontId="33" fillId="24" borderId="10" xfId="0" applyFont="1" applyFill="1" applyBorder="1"/>
    <xf numFmtId="0" fontId="32" fillId="0" borderId="0" xfId="0" applyFont="1"/>
    <xf numFmtId="165" fontId="32" fillId="0" borderId="0" xfId="81" applyNumberFormat="1" applyFont="1"/>
    <xf numFmtId="166" fontId="10" fillId="0" borderId="10" xfId="55" applyNumberFormat="1" applyFont="1" applyBorder="1" applyAlignment="1">
      <alignment vertical="center" wrapText="1"/>
    </xf>
    <xf numFmtId="166" fontId="2" fillId="0" borderId="10" xfId="55" applyNumberFormat="1" applyBorder="1" applyAlignment="1">
      <alignment vertical="center"/>
    </xf>
    <xf numFmtId="165" fontId="10" fillId="0" borderId="10" xfId="8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34" fillId="0" borderId="10" xfId="55" applyNumberFormat="1" applyFont="1" applyBorder="1" applyAlignment="1">
      <alignment vertical="center" wrapText="1"/>
    </xf>
    <xf numFmtId="164" fontId="0" fillId="0" borderId="0" xfId="55" applyFont="1"/>
    <xf numFmtId="166" fontId="2" fillId="0" borderId="0" xfId="55" applyNumberFormat="1" applyAlignment="1">
      <alignment vertical="center"/>
    </xf>
    <xf numFmtId="166" fontId="10" fillId="0" borderId="0" xfId="55" applyNumberFormat="1" applyFont="1" applyAlignment="1">
      <alignment horizontal="center"/>
    </xf>
    <xf numFmtId="166" fontId="10" fillId="0" borderId="0" xfId="55" applyNumberFormat="1" applyFont="1" applyAlignment="1">
      <alignment wrapText="1"/>
    </xf>
    <xf numFmtId="166" fontId="10" fillId="0" borderId="0" xfId="55" applyNumberFormat="1" applyFont="1" applyAlignment="1">
      <alignment horizontal="right" wrapText="1"/>
    </xf>
    <xf numFmtId="166" fontId="6" fillId="0" borderId="0" xfId="55" applyNumberFormat="1" applyFont="1"/>
    <xf numFmtId="166" fontId="6" fillId="0" borderId="0" xfId="0" applyNumberFormat="1" applyFont="1"/>
    <xf numFmtId="166" fontId="31" fillId="0" borderId="10" xfId="55" applyNumberFormat="1" applyFont="1" applyBorder="1"/>
    <xf numFmtId="166" fontId="34" fillId="0" borderId="17" xfId="55" applyNumberFormat="1" applyFont="1" applyBorder="1" applyAlignment="1">
      <alignment horizontal="center"/>
    </xf>
    <xf numFmtId="166" fontId="34" fillId="0" borderId="10" xfId="55" applyNumberFormat="1" applyFont="1" applyBorder="1" applyAlignment="1">
      <alignment wrapText="1"/>
    </xf>
    <xf numFmtId="166" fontId="34" fillId="0" borderId="16" xfId="55" applyNumberFormat="1" applyFont="1" applyBorder="1" applyAlignment="1">
      <alignment wrapText="1"/>
    </xf>
    <xf numFmtId="166" fontId="31" fillId="0" borderId="0" xfId="55" applyNumberFormat="1" applyFont="1"/>
    <xf numFmtId="165" fontId="34" fillId="0" borderId="10" xfId="81" applyNumberFormat="1" applyFont="1" applyBorder="1" applyAlignment="1">
      <alignment horizontal="right" wrapText="1"/>
    </xf>
    <xf numFmtId="0" fontId="7" fillId="0" borderId="10" xfId="76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6" fillId="0" borderId="0" xfId="76" applyFont="1"/>
    <xf numFmtId="0" fontId="37" fillId="0" borderId="16" xfId="74" applyFont="1" applyBorder="1"/>
    <xf numFmtId="165" fontId="37" fillId="0" borderId="16" xfId="82" applyNumberFormat="1" applyFont="1" applyBorder="1"/>
    <xf numFmtId="0" fontId="37" fillId="0" borderId="11" xfId="74" applyFont="1" applyBorder="1"/>
    <xf numFmtId="165" fontId="37" fillId="0" borderId="11" xfId="82" applyNumberFormat="1" applyFont="1" applyBorder="1"/>
    <xf numFmtId="165" fontId="37" fillId="0" borderId="18" xfId="82" applyNumberFormat="1" applyFont="1" applyBorder="1"/>
    <xf numFmtId="167" fontId="2" fillId="0" borderId="10" xfId="55" applyNumberFormat="1" applyBorder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8" fillId="0" borderId="0" xfId="0" applyFont="1"/>
    <xf numFmtId="166" fontId="10" fillId="0" borderId="10" xfId="55" applyNumberFormat="1" applyFont="1" applyBorder="1" applyAlignment="1">
      <alignment horizontal="left" wrapText="1"/>
    </xf>
    <xf numFmtId="166" fontId="31" fillId="0" borderId="10" xfId="55" applyNumberFormat="1" applyFont="1" applyBorder="1" applyAlignment="1">
      <alignment horizontal="left"/>
    </xf>
    <xf numFmtId="0" fontId="37" fillId="26" borderId="23" xfId="74" applyFont="1" applyFill="1" applyBorder="1" applyAlignment="1">
      <alignment horizontal="center" vertical="center"/>
    </xf>
    <xf numFmtId="0" fontId="37" fillId="26" borderId="24" xfId="74" applyFont="1" applyFill="1" applyBorder="1" applyAlignment="1">
      <alignment horizontal="center" vertical="center"/>
    </xf>
    <xf numFmtId="165" fontId="37" fillId="0" borderId="24" xfId="82" applyNumberFormat="1" applyFont="1" applyBorder="1"/>
    <xf numFmtId="165" fontId="37" fillId="0" borderId="13" xfId="82" applyNumberFormat="1" applyFont="1" applyBorder="1"/>
    <xf numFmtId="9" fontId="46" fillId="26" borderId="15" xfId="82" applyFont="1" applyFill="1" applyBorder="1"/>
    <xf numFmtId="165" fontId="46" fillId="26" borderId="10" xfId="74" applyNumberFormat="1" applyFont="1" applyFill="1" applyBorder="1"/>
    <xf numFmtId="9" fontId="40" fillId="26" borderId="15" xfId="82" applyFont="1" applyFill="1" applyBorder="1"/>
    <xf numFmtId="165" fontId="40" fillId="26" borderId="10" xfId="82" applyNumberFormat="1" applyFont="1" applyFill="1" applyBorder="1"/>
    <xf numFmtId="165" fontId="40" fillId="26" borderId="16" xfId="82" applyNumberFormat="1" applyFont="1" applyFill="1" applyBorder="1"/>
    <xf numFmtId="0" fontId="37" fillId="0" borderId="14" xfId="76" applyFont="1" applyBorder="1"/>
    <xf numFmtId="0" fontId="37" fillId="0" borderId="27" xfId="76" applyFont="1" applyBorder="1"/>
    <xf numFmtId="165" fontId="37" fillId="0" borderId="13" xfId="81" applyNumberFormat="1" applyFont="1" applyBorder="1"/>
    <xf numFmtId="0" fontId="40" fillId="26" borderId="22" xfId="76" applyFont="1" applyFill="1" applyBorder="1"/>
    <xf numFmtId="0" fontId="37" fillId="26" borderId="28" xfId="76" applyFont="1" applyFill="1" applyBorder="1"/>
    <xf numFmtId="0" fontId="37" fillId="0" borderId="25" xfId="76" applyFont="1" applyBorder="1"/>
    <xf numFmtId="0" fontId="37" fillId="26" borderId="29" xfId="76" applyFont="1" applyFill="1" applyBorder="1"/>
    <xf numFmtId="0" fontId="37" fillId="0" borderId="30" xfId="76" applyFont="1" applyBorder="1"/>
    <xf numFmtId="165" fontId="43" fillId="26" borderId="15" xfId="82" applyNumberFormat="1" applyFont="1" applyFill="1" applyBorder="1"/>
    <xf numFmtId="0" fontId="37" fillId="0" borderId="0" xfId="0" applyFont="1"/>
    <xf numFmtId="0" fontId="40" fillId="26" borderId="30" xfId="76" applyFont="1" applyFill="1" applyBorder="1"/>
    <xf numFmtId="0" fontId="40" fillId="26" borderId="28" xfId="76" applyFont="1" applyFill="1" applyBorder="1"/>
    <xf numFmtId="0" fontId="40" fillId="26" borderId="12" xfId="76" applyFont="1" applyFill="1" applyBorder="1"/>
    <xf numFmtId="0" fontId="40" fillId="26" borderId="31" xfId="76" applyFont="1" applyFill="1" applyBorder="1"/>
    <xf numFmtId="0" fontId="40" fillId="26" borderId="29" xfId="76" applyFont="1" applyFill="1" applyBorder="1"/>
    <xf numFmtId="165" fontId="46" fillId="26" borderId="15" xfId="82" applyNumberFormat="1" applyFont="1" applyFill="1" applyBorder="1"/>
    <xf numFmtId="10" fontId="37" fillId="0" borderId="24" xfId="82" applyNumberFormat="1" applyFont="1" applyBorder="1" applyAlignment="1">
      <alignment vertical="center"/>
    </xf>
    <xf numFmtId="10" fontId="37" fillId="0" borderId="13" xfId="82" applyNumberFormat="1" applyFont="1" applyBorder="1" applyAlignment="1">
      <alignment vertical="center"/>
    </xf>
    <xf numFmtId="10" fontId="37" fillId="0" borderId="0" xfId="82" applyNumberFormat="1" applyFont="1" applyAlignment="1">
      <alignment vertical="center"/>
    </xf>
    <xf numFmtId="166" fontId="34" fillId="0" borderId="10" xfId="55" applyNumberFormat="1" applyFont="1" applyBorder="1" applyAlignment="1">
      <alignment horizontal="left"/>
    </xf>
    <xf numFmtId="166" fontId="10" fillId="0" borderId="10" xfId="55" applyNumberFormat="1" applyFont="1" applyBorder="1" applyAlignment="1">
      <alignment horizontal="left"/>
    </xf>
    <xf numFmtId="0" fontId="3" fillId="0" borderId="10" xfId="0" applyFont="1" applyBorder="1"/>
    <xf numFmtId="0" fontId="8" fillId="0" borderId="10" xfId="0" applyFont="1" applyBorder="1"/>
    <xf numFmtId="0" fontId="37" fillId="26" borderId="16" xfId="74" applyFont="1" applyFill="1" applyBorder="1" applyAlignment="1">
      <alignment horizontal="center" vertical="center"/>
    </xf>
    <xf numFmtId="0" fontId="37" fillId="0" borderId="0" xfId="77" applyFont="1" applyAlignment="1">
      <alignment vertical="center" wrapText="1"/>
    </xf>
    <xf numFmtId="0" fontId="37" fillId="0" borderId="0" xfId="77" applyFont="1"/>
    <xf numFmtId="0" fontId="37" fillId="0" borderId="14" xfId="77" applyFont="1" applyBorder="1" applyAlignment="1">
      <alignment vertical="center" wrapText="1"/>
    </xf>
    <xf numFmtId="0" fontId="37" fillId="0" borderId="0" xfId="77" applyFont="1" applyAlignment="1">
      <alignment horizontal="center" vertical="center" wrapText="1"/>
    </xf>
    <xf numFmtId="0" fontId="41" fillId="0" borderId="0" xfId="75" applyFont="1" applyAlignment="1">
      <alignment vertical="center"/>
    </xf>
    <xf numFmtId="0" fontId="44" fillId="0" borderId="0" xfId="77" applyFont="1"/>
    <xf numFmtId="10" fontId="37" fillId="0" borderId="35" xfId="82" applyNumberFormat="1" applyFont="1" applyBorder="1" applyAlignment="1">
      <alignment vertical="center"/>
    </xf>
    <xf numFmtId="165" fontId="37" fillId="0" borderId="16" xfId="82" applyNumberFormat="1" applyFont="1" applyBorder="1" applyAlignment="1">
      <alignment vertical="center"/>
    </xf>
    <xf numFmtId="165" fontId="37" fillId="0" borderId="11" xfId="8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18" xfId="55" applyNumberFormat="1" applyBorder="1"/>
    <xf numFmtId="0" fontId="2" fillId="0" borderId="19" xfId="0" applyFont="1" applyBorder="1"/>
    <xf numFmtId="9" fontId="40" fillId="26" borderId="26" xfId="82" applyFont="1" applyFill="1" applyBorder="1" applyAlignment="1">
      <alignment vertical="center"/>
    </xf>
    <xf numFmtId="9" fontId="40" fillId="26" borderId="32" xfId="82" applyFont="1" applyFill="1" applyBorder="1" applyAlignment="1">
      <alignment vertical="center"/>
    </xf>
    <xf numFmtId="165" fontId="40" fillId="26" borderId="18" xfId="74" applyNumberFormat="1" applyFont="1" applyFill="1" applyBorder="1" applyAlignment="1">
      <alignment vertical="center"/>
    </xf>
    <xf numFmtId="0" fontId="37" fillId="0" borderId="23" xfId="74" applyFont="1" applyBorder="1" applyAlignment="1">
      <alignment horizontal="center" vertical="center"/>
    </xf>
    <xf numFmtId="0" fontId="37" fillId="0" borderId="16" xfId="74" applyFont="1" applyBorder="1" applyAlignment="1">
      <alignment vertical="center"/>
    </xf>
    <xf numFmtId="0" fontId="37" fillId="0" borderId="14" xfId="74" applyFont="1" applyBorder="1" applyAlignment="1">
      <alignment horizontal="center" vertical="center"/>
    </xf>
    <xf numFmtId="0" fontId="37" fillId="0" borderId="11" xfId="74" applyFont="1" applyBorder="1" applyAlignment="1">
      <alignment vertical="center"/>
    </xf>
    <xf numFmtId="3" fontId="40" fillId="26" borderId="25" xfId="74" applyNumberFormat="1" applyFont="1" applyFill="1" applyBorder="1" applyAlignment="1">
      <alignment vertical="center"/>
    </xf>
    <xf numFmtId="168" fontId="0" fillId="0" borderId="0" xfId="0" applyNumberFormat="1"/>
    <xf numFmtId="0" fontId="2" fillId="0" borderId="0" xfId="74" applyFont="1"/>
    <xf numFmtId="3" fontId="37" fillId="0" borderId="23" xfId="74" applyNumberFormat="1" applyFont="1" applyBorder="1" applyAlignment="1">
      <alignment vertical="center"/>
    </xf>
    <xf numFmtId="3" fontId="37" fillId="0" borderId="14" xfId="74" applyNumberFormat="1" applyFont="1" applyBorder="1" applyAlignment="1">
      <alignment vertical="center"/>
    </xf>
    <xf numFmtId="0" fontId="37" fillId="0" borderId="25" xfId="74" applyFont="1" applyBorder="1" applyAlignment="1">
      <alignment horizontal="center" vertical="center"/>
    </xf>
    <xf numFmtId="0" fontId="37" fillId="0" borderId="18" xfId="74" applyFont="1" applyBorder="1" applyAlignment="1">
      <alignment vertical="center"/>
    </xf>
    <xf numFmtId="3" fontId="37" fillId="0" borderId="25" xfId="74" applyNumberFormat="1" applyFont="1" applyBorder="1" applyAlignment="1">
      <alignment vertical="center"/>
    </xf>
    <xf numFmtId="10" fontId="37" fillId="0" borderId="26" xfId="82" applyNumberFormat="1" applyFont="1" applyBorder="1" applyAlignment="1">
      <alignment vertical="center"/>
    </xf>
    <xf numFmtId="10" fontId="37" fillId="0" borderId="32" xfId="82" applyNumberFormat="1" applyFont="1" applyBorder="1" applyAlignment="1">
      <alignment vertical="center"/>
    </xf>
    <xf numFmtId="165" fontId="37" fillId="0" borderId="18" xfId="82" applyNumberFormat="1" applyFont="1" applyBorder="1" applyAlignment="1">
      <alignment vertical="center"/>
    </xf>
    <xf numFmtId="166" fontId="6" fillId="0" borderId="10" xfId="55" applyNumberFormat="1" applyFont="1" applyBorder="1" applyAlignment="1">
      <alignment wrapText="1"/>
    </xf>
    <xf numFmtId="0" fontId="6" fillId="0" borderId="10" xfId="0" applyFont="1" applyBorder="1"/>
    <xf numFmtId="3" fontId="46" fillId="26" borderId="22" xfId="74" applyNumberFormat="1" applyFont="1" applyFill="1" applyBorder="1"/>
    <xf numFmtId="3" fontId="43" fillId="26" borderId="12" xfId="76" applyNumberFormat="1" applyFont="1" applyFill="1" applyBorder="1"/>
    <xf numFmtId="10" fontId="37" fillId="0" borderId="0" xfId="82" applyNumberFormat="1" applyFont="1" applyBorder="1" applyAlignment="1">
      <alignment vertical="center"/>
    </xf>
    <xf numFmtId="3" fontId="40" fillId="26" borderId="22" xfId="76" applyNumberFormat="1" applyFont="1" applyFill="1" applyBorder="1"/>
    <xf numFmtId="10" fontId="10" fillId="0" borderId="0" xfId="81" applyNumberFormat="1" applyFont="1" applyAlignment="1">
      <alignment horizontal="center"/>
    </xf>
    <xf numFmtId="0" fontId="37" fillId="0" borderId="23" xfId="74" applyFont="1" applyBorder="1" applyAlignment="1">
      <alignment vertical="center"/>
    </xf>
    <xf numFmtId="10" fontId="37" fillId="0" borderId="16" xfId="82" applyNumberFormat="1" applyFont="1" applyBorder="1" applyAlignment="1">
      <alignment vertical="center"/>
    </xf>
    <xf numFmtId="0" fontId="37" fillId="0" borderId="14" xfId="74" applyFont="1" applyBorder="1" applyAlignment="1">
      <alignment vertical="center"/>
    </xf>
    <xf numFmtId="10" fontId="37" fillId="0" borderId="11" xfId="82" applyNumberFormat="1" applyFont="1" applyBorder="1" applyAlignment="1">
      <alignment vertical="center"/>
    </xf>
    <xf numFmtId="0" fontId="37" fillId="0" borderId="25" xfId="74" applyFont="1" applyBorder="1" applyAlignment="1">
      <alignment vertical="center"/>
    </xf>
    <xf numFmtId="10" fontId="37" fillId="0" borderId="18" xfId="82" applyNumberFormat="1" applyFont="1" applyBorder="1" applyAlignment="1">
      <alignment vertical="center"/>
    </xf>
    <xf numFmtId="3" fontId="1" fillId="0" borderId="35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16" xfId="0" applyFont="1" applyBorder="1" applyAlignment="1"/>
    <xf numFmtId="0" fontId="1" fillId="0" borderId="11" xfId="0" applyFont="1" applyBorder="1" applyAlignment="1"/>
    <xf numFmtId="0" fontId="37" fillId="0" borderId="0" xfId="77" applyFont="1" applyFill="1"/>
    <xf numFmtId="166" fontId="2" fillId="0" borderId="0" xfId="55" applyNumberFormat="1" applyAlignment="1">
      <alignment horizontal="center" vertical="center"/>
    </xf>
    <xf numFmtId="166" fontId="7" fillId="0" borderId="0" xfId="55" applyNumberFormat="1" applyFont="1" applyAlignment="1">
      <alignment horizontal="center" vertical="center"/>
    </xf>
    <xf numFmtId="166" fontId="35" fillId="0" borderId="16" xfId="55" applyNumberFormat="1" applyFont="1" applyBorder="1" applyAlignment="1">
      <alignment horizontal="center" vertical="center"/>
    </xf>
    <xf numFmtId="166" fontId="35" fillId="0" borderId="18" xfId="55" applyNumberFormat="1" applyFont="1" applyBorder="1" applyAlignment="1">
      <alignment horizontal="center" vertical="center"/>
    </xf>
    <xf numFmtId="165" fontId="8" fillId="0" borderId="22" xfId="81" applyNumberFormat="1" applyFont="1" applyBorder="1" applyAlignment="1">
      <alignment horizontal="center" vertical="center" shrinkToFit="1"/>
    </xf>
    <xf numFmtId="165" fontId="32" fillId="0" borderId="15" xfId="81" applyNumberFormat="1" applyFont="1" applyBorder="1" applyAlignment="1">
      <alignment horizontal="center" vertical="center" shrinkToFit="1"/>
    </xf>
    <xf numFmtId="166" fontId="34" fillId="0" borderId="16" xfId="55" applyNumberFormat="1" applyFont="1" applyBorder="1" applyAlignment="1">
      <alignment horizontal="center" vertical="center" wrapText="1"/>
    </xf>
    <xf numFmtId="166" fontId="34" fillId="0" borderId="18" xfId="55" applyNumberFormat="1" applyFont="1" applyBorder="1" applyAlignment="1">
      <alignment horizontal="center" vertical="center" wrapText="1"/>
    </xf>
    <xf numFmtId="165" fontId="8" fillId="0" borderId="22" xfId="81" applyNumberFormat="1" applyFont="1" applyBorder="1" applyAlignment="1">
      <alignment horizontal="center" vertical="center" wrapText="1" shrinkToFit="1"/>
    </xf>
    <xf numFmtId="165" fontId="32" fillId="0" borderId="15" xfId="81" applyNumberFormat="1" applyFont="1" applyBorder="1" applyAlignment="1">
      <alignment horizontal="center" vertical="center" wrapText="1" shrinkToFit="1"/>
    </xf>
    <xf numFmtId="166" fontId="10" fillId="0" borderId="18" xfId="55" applyNumberFormat="1" applyFont="1" applyBorder="1" applyAlignment="1">
      <alignment horizontal="center" vertical="center" wrapText="1"/>
    </xf>
    <xf numFmtId="165" fontId="8" fillId="0" borderId="10" xfId="81" applyNumberFormat="1" applyFont="1" applyBorder="1" applyAlignment="1">
      <alignment horizontal="center" vertical="center" wrapText="1" shrinkToFit="1"/>
    </xf>
    <xf numFmtId="165" fontId="32" fillId="0" borderId="10" xfId="81" applyNumberFormat="1" applyFont="1" applyBorder="1" applyAlignment="1">
      <alignment horizontal="center" vertical="center" shrinkToFit="1"/>
    </xf>
    <xf numFmtId="166" fontId="10" fillId="0" borderId="16" xfId="55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26" borderId="10" xfId="76" applyFont="1" applyFill="1" applyBorder="1" applyAlignment="1">
      <alignment horizontal="center"/>
    </xf>
    <xf numFmtId="0" fontId="40" fillId="26" borderId="22" xfId="76" applyFont="1" applyFill="1" applyBorder="1" applyAlignment="1">
      <alignment horizontal="center"/>
    </xf>
    <xf numFmtId="0" fontId="37" fillId="26" borderId="16" xfId="74" applyFont="1" applyFill="1" applyBorder="1" applyAlignment="1">
      <alignment horizontal="center" vertical="center" wrapText="1"/>
    </xf>
    <xf numFmtId="0" fontId="37" fillId="26" borderId="18" xfId="74" applyFont="1" applyFill="1" applyBorder="1" applyAlignment="1">
      <alignment horizontal="center" vertical="center"/>
    </xf>
    <xf numFmtId="0" fontId="43" fillId="26" borderId="22" xfId="76" applyFont="1" applyFill="1" applyBorder="1" applyAlignment="1">
      <alignment horizontal="center"/>
    </xf>
    <xf numFmtId="0" fontId="43" fillId="26" borderId="15" xfId="76" applyFont="1" applyFill="1" applyBorder="1" applyAlignment="1">
      <alignment horizontal="center"/>
    </xf>
    <xf numFmtId="0" fontId="43" fillId="26" borderId="18" xfId="76" applyFont="1" applyFill="1" applyBorder="1" applyAlignment="1">
      <alignment horizontal="center"/>
    </xf>
    <xf numFmtId="0" fontId="43" fillId="26" borderId="10" xfId="76" applyFont="1" applyFill="1" applyBorder="1" applyAlignment="1">
      <alignment horizontal="center"/>
    </xf>
    <xf numFmtId="0" fontId="42" fillId="0" borderId="19" xfId="77" applyFont="1" applyBorder="1" applyAlignment="1">
      <alignment horizontal="left"/>
    </xf>
    <xf numFmtId="0" fontId="40" fillId="26" borderId="24" xfId="74" applyFont="1" applyFill="1" applyBorder="1" applyAlignment="1">
      <alignment horizontal="center" vertical="center"/>
    </xf>
    <xf numFmtId="0" fontId="40" fillId="26" borderId="13" xfId="74" applyFont="1" applyFill="1" applyBorder="1" applyAlignment="1">
      <alignment horizontal="center" vertical="center"/>
    </xf>
    <xf numFmtId="0" fontId="40" fillId="26" borderId="34" xfId="74" applyFont="1" applyFill="1" applyBorder="1" applyAlignment="1">
      <alignment horizontal="center" vertical="center"/>
    </xf>
    <xf numFmtId="0" fontId="37" fillId="26" borderId="16" xfId="74" applyFont="1" applyFill="1" applyBorder="1" applyAlignment="1">
      <alignment horizontal="center" vertical="center"/>
    </xf>
    <xf numFmtId="0" fontId="42" fillId="0" borderId="0" xfId="77" applyFont="1" applyAlignment="1">
      <alignment horizontal="left" wrapText="1"/>
    </xf>
    <xf numFmtId="0" fontId="41" fillId="0" borderId="32" xfId="75" applyFont="1" applyBorder="1" applyAlignment="1">
      <alignment horizontal="center" vertical="center"/>
    </xf>
    <xf numFmtId="0" fontId="41" fillId="0" borderId="32" xfId="74" applyFont="1" applyBorder="1" applyAlignment="1">
      <alignment horizontal="center" vertical="center"/>
    </xf>
    <xf numFmtId="0" fontId="40" fillId="26" borderId="16" xfId="74" applyFont="1" applyFill="1" applyBorder="1" applyAlignment="1">
      <alignment horizontal="center" vertical="center" wrapText="1"/>
    </xf>
    <xf numFmtId="0" fontId="40" fillId="26" borderId="18" xfId="74" applyFont="1" applyFill="1" applyBorder="1" applyAlignment="1">
      <alignment horizontal="center" vertical="center" wrapText="1"/>
    </xf>
    <xf numFmtId="0" fontId="40" fillId="26" borderId="16" xfId="74" applyFont="1" applyFill="1" applyBorder="1" applyAlignment="1">
      <alignment horizontal="center" vertical="center"/>
    </xf>
    <xf numFmtId="0" fontId="40" fillId="26" borderId="33" xfId="74" applyFont="1" applyFill="1" applyBorder="1" applyAlignment="1">
      <alignment horizontal="center" vertical="center"/>
    </xf>
    <xf numFmtId="0" fontId="40" fillId="26" borderId="22" xfId="74" applyFont="1" applyFill="1" applyBorder="1" applyAlignment="1">
      <alignment horizontal="center" vertical="center"/>
    </xf>
    <xf numFmtId="0" fontId="40" fillId="26" borderId="12" xfId="74" applyFont="1" applyFill="1" applyBorder="1" applyAlignment="1">
      <alignment horizontal="center" vertical="center"/>
    </xf>
    <xf numFmtId="0" fontId="40" fillId="26" borderId="15" xfId="74" applyFont="1" applyFill="1" applyBorder="1" applyAlignment="1">
      <alignment horizontal="center" vertical="center"/>
    </xf>
    <xf numFmtId="0" fontId="40" fillId="26" borderId="11" xfId="74" applyFont="1" applyFill="1" applyBorder="1" applyAlignment="1">
      <alignment horizontal="center" vertical="center" wrapText="1"/>
    </xf>
    <xf numFmtId="165" fontId="8" fillId="0" borderId="15" xfId="81" applyNumberFormat="1" applyFont="1" applyBorder="1" applyAlignment="1">
      <alignment horizontal="center" vertical="center" shrinkToFit="1"/>
    </xf>
    <xf numFmtId="165" fontId="8" fillId="0" borderId="15" xfId="81" applyNumberFormat="1" applyFont="1" applyBorder="1" applyAlignment="1">
      <alignment horizontal="center" vertical="center" wrapText="1" shrinkToFit="1"/>
    </xf>
    <xf numFmtId="0" fontId="32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42" fillId="0" borderId="0" xfId="76" applyFont="1" applyAlignment="1">
      <alignment horizontal="left" vertical="top" wrapText="1"/>
    </xf>
    <xf numFmtId="0" fontId="40" fillId="26" borderId="11" xfId="74" applyFont="1" applyFill="1" applyBorder="1" applyAlignment="1">
      <alignment horizontal="center" vertical="center"/>
    </xf>
    <xf numFmtId="0" fontId="42" fillId="0" borderId="35" xfId="76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32" fillId="0" borderId="22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32" xfId="0" applyFont="1" applyBorder="1" applyAlignment="1">
      <alignment horizontal="center" vertical="center"/>
    </xf>
    <xf numFmtId="3" fontId="43" fillId="26" borderId="22" xfId="76" applyNumberFormat="1" applyFont="1" applyFill="1" applyBorder="1"/>
    <xf numFmtId="3" fontId="37" fillId="0" borderId="14" xfId="76" applyNumberFormat="1" applyFont="1" applyBorder="1"/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15"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2021 - 2022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2022vs2021'!$U$5:$AF$5</c:f>
              <c:numCache>
                <c:formatCode>General</c:formatCode>
                <c:ptCount val="12"/>
                <c:pt idx="0">
                  <c:v>3942</c:v>
                </c:pt>
                <c:pt idx="1">
                  <c:v>5120</c:v>
                </c:pt>
                <c:pt idx="2">
                  <c:v>11099</c:v>
                </c:pt>
                <c:pt idx="3">
                  <c:v>12644</c:v>
                </c:pt>
                <c:pt idx="4">
                  <c:v>12970</c:v>
                </c:pt>
                <c:pt idx="5">
                  <c:v>13029</c:v>
                </c:pt>
                <c:pt idx="6">
                  <c:v>11926</c:v>
                </c:pt>
                <c:pt idx="7">
                  <c:v>9511</c:v>
                </c:pt>
                <c:pt idx="8">
                  <c:v>7650</c:v>
                </c:pt>
                <c:pt idx="9">
                  <c:v>6231</c:v>
                </c:pt>
                <c:pt idx="10">
                  <c:v>5319</c:v>
                </c:pt>
                <c:pt idx="11">
                  <c:v>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2022vs2021'!$B$5:$M$5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39-4A7C-AAFD-9F69C4E384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39-4A7C-AAFD-9F69C4E384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39-4A7C-AAFD-9F69C4E384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39-4A7C-AAFD-9F69C4E384A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439-4A7C-AAFD-9F69C4E384A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439-4A7C-AAFD-9F69C4E384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439-4A7C-AAFD-9F69C4E384A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439-4A7C-AAFD-9F69C4E384A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439-4A7C-AAFD-9F69C4E384A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2022 rankingi'!$T$10,'R_MC 2022 rankingi'!$T$15,'R_MC 2022 rankingi'!$T$20,'R_MC 2022 rankingi'!$T$25,'R_MC 2022 rankingi'!$T$30,'R_MC 2022 rankingi'!$T$35,'R_MC 2022 rankingi'!$T$40,'R_MC 2022 rankingi'!$T$45,'R_MC 2022 rankingi'!$T$46)</c:f>
              <c:numCache>
                <c:formatCode>#,##0</c:formatCode>
                <c:ptCount val="9"/>
                <c:pt idx="0">
                  <c:v>1772</c:v>
                </c:pt>
                <c:pt idx="1">
                  <c:v>694</c:v>
                </c:pt>
                <c:pt idx="2">
                  <c:v>2282</c:v>
                </c:pt>
                <c:pt idx="3">
                  <c:v>37</c:v>
                </c:pt>
                <c:pt idx="4">
                  <c:v>265</c:v>
                </c:pt>
                <c:pt idx="5">
                  <c:v>534</c:v>
                </c:pt>
                <c:pt idx="6">
                  <c:v>1663</c:v>
                </c:pt>
                <c:pt idx="7">
                  <c:v>530</c:v>
                </c:pt>
                <c:pt idx="8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39-4A7C-AAFD-9F69C4E3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7368497612497233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A7-4759-B452-5D2C5C0F4A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A7-4759-B452-5D2C5C0F4A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A7-4759-B452-5D2C5C0F4A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A7-4759-B452-5D2C5C0F4A8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3A7-4759-B452-5D2C5C0F4A8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3A7-4759-B452-5D2C5C0F4A8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&lt;=125cm3</c:v>
              </c:pt>
              <c:pt idx="1">
                <c:v>125&lt;poj.sil.&lt;=250</c:v>
              </c:pt>
              <c:pt idx="2">
                <c:v>250&lt;poj.sil.&lt;=500</c:v>
              </c:pt>
              <c:pt idx="3">
                <c:v>500&lt;poj.sil.&lt;=750</c:v>
              </c:pt>
              <c:pt idx="4">
                <c:v>poj.sil.&gt;750</c:v>
              </c:pt>
              <c:pt idx="5">
                <c:v>Elektryczne</c:v>
              </c:pt>
              <c:pt idx="6">
                <c:v>Brak danych</c:v>
              </c:pt>
            </c:strLit>
          </c:cat>
          <c:val>
            <c:numRef>
              <c:f>('R_MC 2022 rankingi'!$M$10,'R_MC 2022 rankingi'!$M$15,'R_MC 2022 rankingi'!$M$20,'R_MC 2022 rankingi'!$M$25,'R_MC 2022 rankingi'!$M$30,'R_MC 2022 rankingi'!$M$31,'R_MC 2022 rankingi'!$M$32)</c:f>
              <c:numCache>
                <c:formatCode>#,##0</c:formatCode>
                <c:ptCount val="7"/>
                <c:pt idx="0">
                  <c:v>2306</c:v>
                </c:pt>
                <c:pt idx="1">
                  <c:v>111</c:v>
                </c:pt>
                <c:pt idx="2">
                  <c:v>1075</c:v>
                </c:pt>
                <c:pt idx="3">
                  <c:v>782</c:v>
                </c:pt>
                <c:pt idx="4">
                  <c:v>2090</c:v>
                </c:pt>
                <c:pt idx="5">
                  <c:v>59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A7-4759-B452-5D2C5C0F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segmentów</a:t>
            </a:r>
          </a:p>
        </c:rich>
      </c:tx>
      <c:layout>
        <c:manualLayout>
          <c:xMode val="edge"/>
          <c:yMode val="edge"/>
          <c:x val="0.1736848386909382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30-493F-ADF2-39B150E8FD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30-493F-ADF2-39B150E8FD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30-493F-ADF2-39B150E8FD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530-493F-ADF2-39B150E8FDF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530-493F-ADF2-39B150E8FD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530-493F-ADF2-39B150E8FDF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530-493F-ADF2-39B150E8FDF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530-493F-ADF2-39B150E8FDF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530-493F-ADF2-39B150E8FDF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2022 rankingi'!$U$10,'R_MC 2022 rankingi'!$U$15,'R_MC 2022 rankingi'!$U$20,'R_MC 2022 rankingi'!$U$25,'R_MC 2022 rankingi'!$U$30,'R_MC 2022 rankingi'!$U$35,'R_MC 2022 rankingi'!$U$40,'R_MC 2022 rankingi'!$U$45,'R_MC 2022 rankingi'!$U$46)</c:f>
              <c:numCache>
                <c:formatCode>#,##0</c:formatCode>
                <c:ptCount val="9"/>
                <c:pt idx="0">
                  <c:v>1027</c:v>
                </c:pt>
                <c:pt idx="1">
                  <c:v>583</c:v>
                </c:pt>
                <c:pt idx="2">
                  <c:v>1982</c:v>
                </c:pt>
                <c:pt idx="3">
                  <c:v>69</c:v>
                </c:pt>
                <c:pt idx="4">
                  <c:v>216</c:v>
                </c:pt>
                <c:pt idx="5">
                  <c:v>388</c:v>
                </c:pt>
                <c:pt idx="6">
                  <c:v>1693</c:v>
                </c:pt>
                <c:pt idx="7">
                  <c:v>431</c:v>
                </c:pt>
                <c:pt idx="8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30-493F-ADF2-39B150E8F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2020 - 2022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2022vs2021'!$B$7:$M$7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2022vs2021'!$B$8:$M$8</c:f>
              <c:numCache>
                <c:formatCode>General</c:formatCode>
                <c:ptCount val="12"/>
                <c:pt idx="0">
                  <c:v>301</c:v>
                </c:pt>
                <c:pt idx="1">
                  <c:v>401</c:v>
                </c:pt>
                <c:pt idx="2">
                  <c:v>902</c:v>
                </c:pt>
                <c:pt idx="3">
                  <c:v>1140</c:v>
                </c:pt>
                <c:pt idx="4">
                  <c:v>1457</c:v>
                </c:pt>
                <c:pt idx="5">
                  <c:v>1691</c:v>
                </c:pt>
                <c:pt idx="6">
                  <c:v>1693</c:v>
                </c:pt>
                <c:pt idx="7">
                  <c:v>1475</c:v>
                </c:pt>
                <c:pt idx="8">
                  <c:v>1097</c:v>
                </c:pt>
                <c:pt idx="9">
                  <c:v>849</c:v>
                </c:pt>
                <c:pt idx="10">
                  <c:v>671</c:v>
                </c:pt>
                <c:pt idx="11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2022vs2021'!$B$9:$M$9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I-IV</a:t>
            </a:r>
            <a:r>
              <a:rPr lang="pl-PL" baseline="0"/>
              <a:t> </a:t>
            </a:r>
            <a:r>
              <a:rPr lang="pl-PL"/>
              <a:t>2021 - 2022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2022vs2021'!$F$14</c:f>
              <c:numCache>
                <c:formatCode>_-* #.##0\ _z_ł_-;\-* #.##0\ _z_ł_-;_-* "-"??\ _z_ł_-;_-@_-</c:formatCode>
                <c:ptCount val="1"/>
                <c:pt idx="0">
                  <c:v>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2022vs2021'!$N$9</c:f>
              <c:numCache>
                <c:formatCode>General</c:formatCode>
                <c:ptCount val="1"/>
                <c:pt idx="0">
                  <c:v>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2021 - 2022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2022vs2021'!$U$5:$AF$5</c:f>
              <c:numCache>
                <c:formatCode>General</c:formatCode>
                <c:ptCount val="12"/>
                <c:pt idx="0">
                  <c:v>3231</c:v>
                </c:pt>
                <c:pt idx="1">
                  <c:v>3813</c:v>
                </c:pt>
                <c:pt idx="2">
                  <c:v>7974</c:v>
                </c:pt>
                <c:pt idx="3">
                  <c:v>8620</c:v>
                </c:pt>
                <c:pt idx="4">
                  <c:v>8550</c:v>
                </c:pt>
                <c:pt idx="5">
                  <c:v>8490</c:v>
                </c:pt>
                <c:pt idx="6">
                  <c:v>7810</c:v>
                </c:pt>
                <c:pt idx="7">
                  <c:v>6142</c:v>
                </c:pt>
                <c:pt idx="8">
                  <c:v>5092</c:v>
                </c:pt>
                <c:pt idx="9">
                  <c:v>4196</c:v>
                </c:pt>
                <c:pt idx="10">
                  <c:v>3577</c:v>
                </c:pt>
                <c:pt idx="11">
                  <c:v>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2022vs2021'!$B$5:$M$5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I-IV2021 - 2022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2022vs2021'!$F$13</c:f>
              <c:numCache>
                <c:formatCode>_-* #.##0\ _z_ł_-;\-* #.##0\ _z_ł_-;_-* "-"??\ _z_ł_-;_-@_-</c:formatCode>
                <c:ptCount val="1"/>
                <c:pt idx="0">
                  <c:v>23638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2022vs2021'!$N$5</c:f>
              <c:numCache>
                <c:formatCode>General</c:formatCode>
                <c:ptCount val="1"/>
                <c:pt idx="0">
                  <c:v>23654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I-IV 2022</a:t>
            </a:r>
          </a:p>
        </c:rich>
      </c:tx>
      <c:layout>
        <c:manualLayout>
          <c:xMode val="edge"/>
          <c:yMode val="edge"/>
          <c:x val="0.14227624955273127"/>
          <c:y val="3.528889130539549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1474416228958"/>
          <c:y val="0.28643038174900431"/>
          <c:w val="0.71901936844290393"/>
          <c:h val="0.38412435480303342"/>
        </c:manualLayout>
      </c:layout>
      <c:pie3DChart>
        <c:varyColors val="1"/>
        <c:ser>
          <c:idx val="1"/>
          <c:order val="0"/>
          <c:tx>
            <c:strRef>
              <c:f>'R_PTW USED 2022vs2021'!$N$2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00-4786-8E8D-B01BF6AAEF8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00-4786-8E8D-B01BF6AAEF84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USED 2022vs2021'!$A$3:$A$4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2022vs2021'!$O$3:$O$4</c:f>
              <c:numCache>
                <c:formatCode>0\.0%</c:formatCode>
                <c:ptCount val="2"/>
                <c:pt idx="0">
                  <c:v>0.85211803500465033</c:v>
                </c:pt>
                <c:pt idx="1">
                  <c:v>0.14788196499534961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00-4786-8E8D-B01BF6AA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62854707998392"/>
          <c:y val="0.86005953337465468"/>
          <c:w val="0.63665445725476699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MOTOCYKLE - PIERWSZE REJESTRACJE W POLSCE 
ROK 2022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7186969998735325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2022'!$A$11</c:f>
              <c:strCache>
                <c:ptCount val="1"/>
                <c:pt idx="0">
                  <c:v>UŻYWANE MC**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2022'!$B$11:$M$11</c:f>
              <c:numCache>
                <c:formatCode>General</c:formatCode>
                <c:ptCount val="12"/>
                <c:pt idx="0">
                  <c:v>2855</c:v>
                </c:pt>
                <c:pt idx="1">
                  <c:v>3810</c:v>
                </c:pt>
                <c:pt idx="2">
                  <c:v>6696</c:v>
                </c:pt>
                <c:pt idx="3">
                  <c:v>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2022'!$A$10</c:f>
              <c:strCache>
                <c:ptCount val="1"/>
                <c:pt idx="0">
                  <c:v>NOWE MC*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2022'!$B$10:$M$10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2022'!$A$8</c:f>
              <c:strCache>
                <c:ptCount val="1"/>
                <c:pt idx="0">
                  <c:v>RAZEM MC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2022'!$B$8:$M$8</c:f>
              <c:numCache>
                <c:formatCode>General</c:formatCode>
                <c:ptCount val="12"/>
                <c:pt idx="0">
                  <c:v>3151</c:v>
                </c:pt>
                <c:pt idx="1">
                  <c:v>4251</c:v>
                </c:pt>
                <c:pt idx="2">
                  <c:v>9315</c:v>
                </c:pt>
                <c:pt idx="3">
                  <c:v>10452</c:v>
                </c:pt>
                <c:pt idx="4">
                  <c:v>10288</c:v>
                </c:pt>
                <c:pt idx="5">
                  <c:v>10141</c:v>
                </c:pt>
                <c:pt idx="6">
                  <c:v>8928</c:v>
                </c:pt>
                <c:pt idx="7">
                  <c:v>6896</c:v>
                </c:pt>
                <c:pt idx="8">
                  <c:v>5683</c:v>
                </c:pt>
                <c:pt idx="9">
                  <c:v>4756</c:v>
                </c:pt>
                <c:pt idx="10">
                  <c:v>4109</c:v>
                </c:pt>
                <c:pt idx="11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68330455582628"/>
          <c:y val="0.47656359361329831"/>
          <c:w val="0.29331047460436033"/>
          <c:h val="0.16666721347331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MOTOROWERY - PIERWSZE REJESTRACJE W POLSCE 
ROK 2022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7299509001637"/>
          <c:y val="0.23636393613526802"/>
          <c:w val="0.72831423895253677"/>
          <c:h val="0.646754067007491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2022'!$A$26</c:f>
              <c:strCache>
                <c:ptCount val="1"/>
                <c:pt idx="0">
                  <c:v>UŻYWANE MP**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2022'!$B$26:$M$26</c:f>
              <c:numCache>
                <c:formatCode>General</c:formatCode>
                <c:ptCount val="12"/>
                <c:pt idx="0">
                  <c:v>491</c:v>
                </c:pt>
                <c:pt idx="1">
                  <c:v>640</c:v>
                </c:pt>
                <c:pt idx="2">
                  <c:v>1199</c:v>
                </c:pt>
                <c:pt idx="3">
                  <c:v>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2022'!$A$25</c:f>
              <c:strCache>
                <c:ptCount val="1"/>
                <c:pt idx="0">
                  <c:v>NOWE MP*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2022'!$B$4:$M$4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2022'!$B$25:$M$25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2022'!$A$23</c:f>
              <c:strCache>
                <c:ptCount val="1"/>
                <c:pt idx="0">
                  <c:v>RAZEM MP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struktura 2022'!$B$23:$M$23</c:f>
              <c:numCache>
                <c:formatCode>General</c:formatCode>
                <c:ptCount val="12"/>
                <c:pt idx="0">
                  <c:v>791</c:v>
                </c:pt>
                <c:pt idx="1">
                  <c:v>869</c:v>
                </c:pt>
                <c:pt idx="2">
                  <c:v>1784</c:v>
                </c:pt>
                <c:pt idx="3">
                  <c:v>2192</c:v>
                </c:pt>
                <c:pt idx="4">
                  <c:v>2682</c:v>
                </c:pt>
                <c:pt idx="5">
                  <c:v>2888</c:v>
                </c:pt>
                <c:pt idx="6">
                  <c:v>2998</c:v>
                </c:pt>
                <c:pt idx="7">
                  <c:v>2615</c:v>
                </c:pt>
                <c:pt idx="8">
                  <c:v>1967</c:v>
                </c:pt>
                <c:pt idx="9">
                  <c:v>1475</c:v>
                </c:pt>
                <c:pt idx="10">
                  <c:v>1210</c:v>
                </c:pt>
                <c:pt idx="11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696347535998"/>
          <c:y val="0.35336487397674016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I-IV 2021 - 2022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2022vs2021'!$F$13</c:f>
              <c:numCache>
                <c:formatCode>_-* #.##0\ _z_ł_-;\-* #.##0\ _z_ł_-;_-* "-"??\ _z_ł_-;_-@_-</c:formatCode>
                <c:ptCount val="1"/>
                <c:pt idx="0">
                  <c:v>32805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2022vs2021'!$E$13</c:f>
              <c:numCache>
                <c:formatCode>_-* #.##0\ _z_ł_-;\-* #.##0\ _z_ł_-;_-* "-"??\ _z_ł_-;_-@_-</c:formatCode>
                <c:ptCount val="1"/>
                <c:pt idx="0">
                  <c:v>34588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I-IV 2022</a:t>
            </a:r>
          </a:p>
        </c:rich>
      </c:tx>
      <c:layout>
        <c:manualLayout>
          <c:xMode val="edge"/>
          <c:yMode val="edge"/>
          <c:x val="0.14574523639090567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19125079313399E-2"/>
          <c:y val="0.33070383775574635"/>
          <c:w val="0.79249893952897876"/>
          <c:h val="0.38369123718410525"/>
        </c:manualLayout>
      </c:layout>
      <c:pie3DChart>
        <c:varyColors val="1"/>
        <c:ser>
          <c:idx val="1"/>
          <c:order val="0"/>
          <c:tx>
            <c:strRef>
              <c:f>'R_PTW 2022vs2021'!$N$2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35-40CB-B2D7-B46F063AD10F}"/>
              </c:ext>
            </c:extLst>
          </c:dPt>
          <c:dPt>
            <c:idx val="1"/>
            <c:bubble3D val="0"/>
            <c:spPr>
              <a:solidFill>
                <a:srgbClr val="4BACC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35-40CB-B2D7-B46F063AD10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2022vs2021'!$A$3:$A$4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2022vs2021'!$O$3:$O$4</c:f>
              <c:numCache>
                <c:formatCode>0\.0%</c:formatCode>
                <c:ptCount val="2"/>
                <c:pt idx="0">
                  <c:v>0.80926911067422225</c:v>
                </c:pt>
                <c:pt idx="1">
                  <c:v>0.19073088932577772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35-40CB-B2D7-B46F063A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371497543503897"/>
          <c:y val="0.86880583108536436"/>
          <c:w val="0.55340116888079538"/>
          <c:h val="6.41399416909621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2021 - 2022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2022vs2021'!$U$5:$AF$5</c:f>
              <c:numCache>
                <c:formatCode>General</c:formatCode>
                <c:ptCount val="12"/>
                <c:pt idx="0">
                  <c:v>711</c:v>
                </c:pt>
                <c:pt idx="1">
                  <c:v>1307</c:v>
                </c:pt>
                <c:pt idx="2">
                  <c:v>3125</c:v>
                </c:pt>
                <c:pt idx="3">
                  <c:v>4024</c:v>
                </c:pt>
                <c:pt idx="4">
                  <c:v>4420</c:v>
                </c:pt>
                <c:pt idx="5">
                  <c:v>4539</c:v>
                </c:pt>
                <c:pt idx="6">
                  <c:v>4116</c:v>
                </c:pt>
                <c:pt idx="7">
                  <c:v>3369</c:v>
                </c:pt>
                <c:pt idx="8">
                  <c:v>2558</c:v>
                </c:pt>
                <c:pt idx="9">
                  <c:v>2035</c:v>
                </c:pt>
                <c:pt idx="10">
                  <c:v>1742</c:v>
                </c:pt>
                <c:pt idx="11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2022vs2021'!$B$5:$M$5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I-IV 2021 - 2022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2022vs2021'!$F$13</c:f>
              <c:numCache>
                <c:formatCode>_-* #.##0\ _z_ł_-;\-* #.##0\ _z_ł_-;_-* "-"??\ _z_ł_-;_-@_-</c:formatCode>
                <c:ptCount val="1"/>
                <c:pt idx="0">
                  <c:v>9167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2022vs2021'!$N$5</c:f>
              <c:numCache>
                <c:formatCode>General</c:formatCode>
                <c:ptCount val="1"/>
                <c:pt idx="0">
                  <c:v>10934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I-IV 2022</a:t>
            </a:r>
          </a:p>
        </c:rich>
      </c:tx>
      <c:layout>
        <c:manualLayout>
          <c:xMode val="edge"/>
          <c:yMode val="edge"/>
          <c:x val="0.13880737635068344"/>
          <c:y val="3.5288752171284715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44872183572743"/>
          <c:y val="0.3619828384094389"/>
          <c:w val="0.70581053287117845"/>
          <c:h val="0.34355773068610529"/>
        </c:manualLayout>
      </c:layout>
      <c:pie3DChart>
        <c:varyColors val="1"/>
        <c:ser>
          <c:idx val="1"/>
          <c:order val="0"/>
          <c:tx>
            <c:strRef>
              <c:f>'R_PTW NEW 2022vs2021'!$N$2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D0-4E11-96E1-F033B7678C2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D0-4E11-96E1-F033B7678C2A}"/>
              </c:ext>
            </c:extLst>
          </c:dPt>
          <c:dLbls>
            <c:dLbl>
              <c:idx val="0"/>
              <c:layout>
                <c:manualLayout>
                  <c:x val="3.1220039823987807E-2"/>
                  <c:y val="2.74637348949458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D0-4E11-96E1-F033B7678C2A}"/>
                </c:ext>
              </c:extLst>
            </c:dLbl>
            <c:dLbl>
              <c:idx val="1"/>
              <c:layout>
                <c:manualLayout>
                  <c:x val="6.1056073158140566E-2"/>
                  <c:y val="-6.04965220840557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D0-4E11-96E1-F033B7678C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NEW 2022vs2021'!$A$3:$A$4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2022vs2021'!$O$3:$O$4</c:f>
              <c:numCache>
                <c:formatCode>0\.0%</c:formatCode>
                <c:ptCount val="2"/>
                <c:pt idx="0">
                  <c:v>0.71657216023413206</c:v>
                </c:pt>
                <c:pt idx="1">
                  <c:v>0.28342783976586794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D0-4E11-96E1-F033B7678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632969236105988"/>
          <c:y val="0.86880583108536436"/>
          <c:w val="0.53258765784147433"/>
          <c:h val="6.413994169096215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2020 - 2022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2022vs2021'!$B$7:$M$7</c:f>
              <c:numCache>
                <c:formatCode>General</c:formatCode>
                <c:ptCount val="12"/>
                <c:pt idx="0">
                  <c:v>698</c:v>
                </c:pt>
                <c:pt idx="1">
                  <c:v>1090</c:v>
                </c:pt>
                <c:pt idx="2">
                  <c:v>1350</c:v>
                </c:pt>
                <c:pt idx="3">
                  <c:v>1613</c:v>
                </c:pt>
                <c:pt idx="4">
                  <c:v>2729</c:v>
                </c:pt>
                <c:pt idx="5">
                  <c:v>2949</c:v>
                </c:pt>
                <c:pt idx="6">
                  <c:v>3027</c:v>
                </c:pt>
                <c:pt idx="7">
                  <c:v>2057</c:v>
                </c:pt>
                <c:pt idx="8">
                  <c:v>1528</c:v>
                </c:pt>
                <c:pt idx="9">
                  <c:v>1113</c:v>
                </c:pt>
                <c:pt idx="10">
                  <c:v>999</c:v>
                </c:pt>
                <c:pt idx="11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2022vs2021'!$B$8:$M$8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2022vs2021'!$B$3:$M$3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2022vs2021'!$B$9:$M$9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I-IV 2021 - 2022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2022vs2021'!$F$14</c:f>
              <c:numCache>
                <c:formatCode>_-* #.##0\ _z_ł_-;\-* #.##0\ _z_ł_-;_-* "-"??\ _z_ł_-;_-@_-</c:formatCode>
                <c:ptCount val="1"/>
                <c:pt idx="0">
                  <c:v>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2022vs2021'!$N$3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2022vs2021'!$N$9</c:f>
              <c:numCache>
                <c:formatCode>General</c:formatCode>
                <c:ptCount val="1"/>
                <c:pt idx="0">
                  <c:v>7835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wg pojemności silnika</a:t>
            </a:r>
          </a:p>
        </c:rich>
      </c:tx>
      <c:layout>
        <c:manualLayout>
          <c:xMode val="edge"/>
          <c:yMode val="edge"/>
          <c:x val="0.18439448081038065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E9-490B-9B7B-419FEE486A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E9-490B-9B7B-419FEE486A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E9-490B-9B7B-419FEE486A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E9-490B-9B7B-419FEE486A7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6E9-490B-9B7B-419FEE486A7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6E9-490B-9B7B-419FEE486A7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&lt;=125cm3</c:v>
              </c:pt>
              <c:pt idx="1">
                <c:v>125&lt;poj.sil.&lt;=250</c:v>
              </c:pt>
              <c:pt idx="2">
                <c:v>250&lt;poj.sil.&lt;=500</c:v>
              </c:pt>
              <c:pt idx="3">
                <c:v>500&lt;poj.sil.&lt;=750</c:v>
              </c:pt>
              <c:pt idx="4">
                <c:v>poj.sil.&gt;750</c:v>
              </c:pt>
              <c:pt idx="5">
                <c:v>Elektryczne</c:v>
              </c:pt>
              <c:pt idx="6">
                <c:v>Brak danych</c:v>
              </c:pt>
            </c:strLit>
          </c:cat>
          <c:val>
            <c:numRef>
              <c:f>('R_MC 2022 rankingi'!$L$10,'R_MC 2022 rankingi'!$L$15,'R_MC 2022 rankingi'!$L$20,'R_MC 2022 rankingi'!$L$25,'R_MC 2022 rankingi'!$L$30,'R_MC 2022 rankingi'!$L$31,'R_MC 2022 rankingi'!$L$32)</c:f>
              <c:numCache>
                <c:formatCode>#,##0</c:formatCode>
                <c:ptCount val="7"/>
                <c:pt idx="0">
                  <c:v>3051</c:v>
                </c:pt>
                <c:pt idx="1">
                  <c:v>86</c:v>
                </c:pt>
                <c:pt idx="2">
                  <c:v>1226</c:v>
                </c:pt>
                <c:pt idx="3">
                  <c:v>1092</c:v>
                </c:pt>
                <c:pt idx="4">
                  <c:v>2223</c:v>
                </c:pt>
                <c:pt idx="5">
                  <c:v>157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E9-490B-9B7B-419FEE48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19050</xdr:rowOff>
    </xdr:from>
    <xdr:to>
      <xdr:col>7</xdr:col>
      <xdr:colOff>104775</xdr:colOff>
      <xdr:row>5</xdr:row>
      <xdr:rowOff>85725</xdr:rowOff>
    </xdr:to>
    <xdr:pic>
      <xdr:nvPicPr>
        <xdr:cNvPr id="156732" name="Obraz 2">
          <a:extLst>
            <a:ext uri="{FF2B5EF4-FFF2-40B4-BE49-F238E27FC236}">
              <a16:creationId xmlns:a16="http://schemas.microsoft.com/office/drawing/2014/main" id="{00000000-0008-0000-0000-00003C6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80975"/>
          <a:ext cx="2447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600075</xdr:colOff>
      <xdr:row>14</xdr:row>
      <xdr:rowOff>9525</xdr:rowOff>
    </xdr:from>
    <xdr:to>
      <xdr:col>14</xdr:col>
      <xdr:colOff>571500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47124</xdr:colOff>
      <xdr:row>16</xdr:row>
      <xdr:rowOff>60157</xdr:rowOff>
    </xdr:from>
    <xdr:to>
      <xdr:col>8</xdr:col>
      <xdr:colOff>691315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35</xdr:row>
      <xdr:rowOff>57150</xdr:rowOff>
    </xdr:from>
    <xdr:to>
      <xdr:col>15</xdr:col>
      <xdr:colOff>190500</xdr:colOff>
      <xdr:row>51</xdr:row>
      <xdr:rowOff>95250</xdr:rowOff>
    </xdr:to>
    <xdr:graphicFrame macro="">
      <xdr:nvGraphicFramePr>
        <xdr:cNvPr id="5721454" name="Wykres 2">
          <a:extLst>
            <a:ext uri="{FF2B5EF4-FFF2-40B4-BE49-F238E27FC236}">
              <a16:creationId xmlns:a16="http://schemas.microsoft.com/office/drawing/2014/main" id="{00000000-0008-0000-0400-00006E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409575</xdr:colOff>
      <xdr:row>48</xdr:row>
      <xdr:rowOff>142875</xdr:rowOff>
    </xdr:from>
    <xdr:to>
      <xdr:col>23</xdr:col>
      <xdr:colOff>228600</xdr:colOff>
      <xdr:row>65</xdr:row>
      <xdr:rowOff>133350</xdr:rowOff>
    </xdr:to>
    <xdr:graphicFrame macro="">
      <xdr:nvGraphicFramePr>
        <xdr:cNvPr id="5721455" name="Wykres 3">
          <a:extLst>
            <a:ext uri="{FF2B5EF4-FFF2-40B4-BE49-F238E27FC236}">
              <a16:creationId xmlns:a16="http://schemas.microsoft.com/office/drawing/2014/main" id="{00000000-0008-0000-0400-00006F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504825</xdr:colOff>
      <xdr:row>53</xdr:row>
      <xdr:rowOff>133350</xdr:rowOff>
    </xdr:from>
    <xdr:to>
      <xdr:col>15</xdr:col>
      <xdr:colOff>209550</xdr:colOff>
      <xdr:row>70</xdr:row>
      <xdr:rowOff>123825</xdr:rowOff>
    </xdr:to>
    <xdr:graphicFrame macro="">
      <xdr:nvGraphicFramePr>
        <xdr:cNvPr id="5721456" name="Wykres 2">
          <a:extLst>
            <a:ext uri="{FF2B5EF4-FFF2-40B4-BE49-F238E27FC236}">
              <a16:creationId xmlns:a16="http://schemas.microsoft.com/office/drawing/2014/main" id="{00000000-0008-0000-0400-000070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523875</xdr:colOff>
      <xdr:row>67</xdr:row>
      <xdr:rowOff>9525</xdr:rowOff>
    </xdr:from>
    <xdr:to>
      <xdr:col>23</xdr:col>
      <xdr:colOff>342900</xdr:colOff>
      <xdr:row>84</xdr:row>
      <xdr:rowOff>0</xdr:rowOff>
    </xdr:to>
    <xdr:graphicFrame macro="">
      <xdr:nvGraphicFramePr>
        <xdr:cNvPr id="5721457" name="Wykres 3">
          <a:extLst>
            <a:ext uri="{FF2B5EF4-FFF2-40B4-BE49-F238E27FC236}">
              <a16:creationId xmlns:a16="http://schemas.microsoft.com/office/drawing/2014/main" id="{00000000-0008-0000-0400-0000714D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152400</xdr:rowOff>
    </xdr:from>
    <xdr:to>
      <xdr:col>9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781050</xdr:colOff>
      <xdr:row>0</xdr:row>
      <xdr:rowOff>152400</xdr:rowOff>
    </xdr:from>
    <xdr:to>
      <xdr:col>24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22</xdr:row>
      <xdr:rowOff>9525</xdr:rowOff>
    </xdr:from>
    <xdr:to>
      <xdr:col>24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28"/>
  <sheetViews>
    <sheetView showGridLines="0" tabSelected="1" zoomScaleNormal="100" workbookViewId="0">
      <selection activeCell="C9" sqref="C9"/>
    </sheetView>
  </sheetViews>
  <sheetFormatPr defaultRowHeight="12.75"/>
  <cols>
    <col min="2" max="2" width="31.5703125" bestFit="1" customWidth="1"/>
    <col min="12" max="12" width="16.140625" customWidth="1"/>
    <col min="13" max="13" width="13.85546875" customWidth="1"/>
  </cols>
  <sheetData>
    <row r="7" spans="2:18"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2:18">
      <c r="C8" s="45" t="s">
        <v>149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2:18">
      <c r="B9" s="7"/>
      <c r="C9" s="4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2:18">
      <c r="B10" s="7" t="s">
        <v>135</v>
      </c>
      <c r="C10" s="31" t="s">
        <v>136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>
      <c r="B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3" spans="2:18">
      <c r="B13" s="7" t="s">
        <v>137</v>
      </c>
      <c r="C13" s="135" t="s">
        <v>138</v>
      </c>
    </row>
    <row r="14" spans="2:18">
      <c r="C14" s="6"/>
    </row>
    <row r="15" spans="2:18">
      <c r="B15" s="7" t="s">
        <v>139</v>
      </c>
      <c r="C15" s="135" t="s">
        <v>140</v>
      </c>
    </row>
    <row r="17" spans="2:17">
      <c r="B17" s="7" t="s">
        <v>131</v>
      </c>
      <c r="C17" s="8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9" spans="2:17">
      <c r="B19" s="7" t="s">
        <v>141</v>
      </c>
      <c r="C19" s="31" t="s">
        <v>142</v>
      </c>
    </row>
    <row r="21" spans="2:17">
      <c r="B21" s="7" t="s">
        <v>132</v>
      </c>
    </row>
    <row r="23" spans="2:17">
      <c r="B23" s="7" t="s">
        <v>143</v>
      </c>
      <c r="C23" s="31" t="s">
        <v>144</v>
      </c>
    </row>
    <row r="24" spans="2:17">
      <c r="B24" s="7"/>
    </row>
    <row r="25" spans="2:17">
      <c r="B25" s="7" t="s">
        <v>133</v>
      </c>
      <c r="C25" s="31" t="s">
        <v>134</v>
      </c>
    </row>
    <row r="27" spans="2:17">
      <c r="B27" s="90" t="s">
        <v>0</v>
      </c>
    </row>
    <row r="28" spans="2:17">
      <c r="B28" s="90" t="s">
        <v>105</v>
      </c>
    </row>
  </sheetData>
  <phoneticPr fontId="5" type="noConversion"/>
  <hyperlinks>
    <hyperlink ref="B10" location="'R_PTW 2022vs2021'!A1" display="R_nowe i używane PTW 2022vs2021" xr:uid="{00000000-0004-0000-0000-000000000000}"/>
    <hyperlink ref="B25" location="'R_MC&amp;MP struktura 2022'!A1" display="R_MC&amp;MP struktura 2022" xr:uid="{00000000-0004-0000-0000-000001000000}"/>
    <hyperlink ref="B13" location="'R_PTW NEW 2022vs2021'!A1" display="R_nowe PTW 2022vs2021" xr:uid="{00000000-0004-0000-0000-000002000000}"/>
    <hyperlink ref="B23" location="'R_PTW USED 2022vs2021'!A1" display="R_używane PTW 2022vs2021" xr:uid="{00000000-0004-0000-0000-000003000000}"/>
    <hyperlink ref="B17" location="'R_MC 2022 rankingi'!A1" display="R_MC 2022 rankingi" xr:uid="{00000000-0004-0000-0000-000004000000}"/>
    <hyperlink ref="B21" location="'R_MP_2022 ranking'!A1" display="R_MP_2022 ranking" xr:uid="{00000000-0004-0000-0000-000005000000}"/>
    <hyperlink ref="B15" location="'R_nowe MC 2022vs2021'!A1" display="R_nowe MC 2022vs2021" xr:uid="{00000000-0004-0000-0000-000006000000}"/>
    <hyperlink ref="B19" location="'R_nowe MP 2022vs2021'!A1" display="R_nowe MP 2022vs2021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G37"/>
  <sheetViews>
    <sheetView showGridLines="0" zoomScale="95" zoomScaleNormal="95" workbookViewId="0">
      <selection sqref="A1:N1"/>
    </sheetView>
  </sheetViews>
  <sheetFormatPr defaultRowHeight="12.75"/>
  <cols>
    <col min="1" max="1" width="26" customWidth="1"/>
    <col min="2" max="13" width="11.28515625" bestFit="1" customWidth="1"/>
    <col min="14" max="14" width="10.28515625" customWidth="1"/>
    <col min="20" max="20" width="19.425781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3" ht="31.5" customHeight="1">
      <c r="A1" s="176" t="s">
        <v>109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T1" s="176" t="s">
        <v>87</v>
      </c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</row>
    <row r="2" spans="1:33" ht="15.75" customHeight="1">
      <c r="A2" s="70" t="s">
        <v>19</v>
      </c>
      <c r="B2" s="121" t="s">
        <v>6</v>
      </c>
      <c r="C2" s="122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70" t="s">
        <v>19</v>
      </c>
      <c r="U2" s="121" t="s">
        <v>6</v>
      </c>
      <c r="V2" s="122" t="s">
        <v>7</v>
      </c>
      <c r="W2" s="1" t="s">
        <v>8</v>
      </c>
      <c r="X2" s="1" t="s">
        <v>9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3" ht="15.75" customHeight="1">
      <c r="A3" s="71" t="s">
        <v>20</v>
      </c>
      <c r="B3" s="1">
        <v>3711</v>
      </c>
      <c r="C3" s="1">
        <v>5086</v>
      </c>
      <c r="D3">
        <v>9524</v>
      </c>
      <c r="E3" s="1">
        <v>9670</v>
      </c>
      <c r="F3" s="1"/>
      <c r="G3" s="1"/>
      <c r="H3" s="1"/>
      <c r="I3" s="1"/>
      <c r="J3" s="1"/>
      <c r="K3" s="1"/>
      <c r="L3" s="1"/>
      <c r="M3" s="4"/>
      <c r="N3" s="1">
        <v>27991</v>
      </c>
      <c r="O3" s="11">
        <v>0.80926911067422225</v>
      </c>
      <c r="T3" s="71" t="s">
        <v>20</v>
      </c>
      <c r="U3" s="1">
        <v>3151</v>
      </c>
      <c r="V3" s="1">
        <v>4251</v>
      </c>
      <c r="W3" s="1">
        <v>9315</v>
      </c>
      <c r="X3" s="1">
        <v>10452</v>
      </c>
      <c r="Y3" s="1">
        <v>10288</v>
      </c>
      <c r="Z3" s="1">
        <v>10141</v>
      </c>
      <c r="AA3" s="1">
        <v>8928</v>
      </c>
      <c r="AB3" s="1">
        <v>6896</v>
      </c>
      <c r="AC3" s="1">
        <v>5683</v>
      </c>
      <c r="AD3" s="1">
        <v>4756</v>
      </c>
      <c r="AE3" s="1">
        <v>4109</v>
      </c>
      <c r="AF3" s="4">
        <v>3983</v>
      </c>
      <c r="AG3" s="1">
        <v>81953</v>
      </c>
    </row>
    <row r="4" spans="1:33" ht="15.75" customHeight="1">
      <c r="A4" s="72" t="s">
        <v>21</v>
      </c>
      <c r="B4" s="12">
        <v>846</v>
      </c>
      <c r="C4" s="12">
        <v>1136</v>
      </c>
      <c r="D4" s="1">
        <v>2240</v>
      </c>
      <c r="E4" s="12">
        <v>2375</v>
      </c>
      <c r="F4" s="12"/>
      <c r="G4" s="12"/>
      <c r="H4" s="12"/>
      <c r="I4" s="12"/>
      <c r="J4" s="12"/>
      <c r="K4" s="12"/>
      <c r="L4" s="12"/>
      <c r="M4" s="13"/>
      <c r="N4" s="1">
        <v>6597</v>
      </c>
      <c r="O4" s="11">
        <v>0.19073088932577772</v>
      </c>
      <c r="T4" s="72" t="s">
        <v>21</v>
      </c>
      <c r="U4" s="12">
        <v>791</v>
      </c>
      <c r="V4" s="12">
        <v>869</v>
      </c>
      <c r="W4" s="12">
        <v>1784</v>
      </c>
      <c r="X4" s="12">
        <v>2192</v>
      </c>
      <c r="Y4" s="12">
        <v>2682</v>
      </c>
      <c r="Z4" s="12">
        <v>2888</v>
      </c>
      <c r="AA4" s="12">
        <v>2998</v>
      </c>
      <c r="AB4" s="12">
        <v>2615</v>
      </c>
      <c r="AC4" s="12">
        <v>1967</v>
      </c>
      <c r="AD4" s="12">
        <v>1475</v>
      </c>
      <c r="AE4" s="12">
        <v>1210</v>
      </c>
      <c r="AF4" s="13">
        <v>1553</v>
      </c>
      <c r="AG4" s="1">
        <v>23024</v>
      </c>
    </row>
    <row r="5" spans="1:33" ht="15.75" customHeight="1">
      <c r="A5" s="28" t="s">
        <v>110</v>
      </c>
      <c r="B5" s="5">
        <v>4557</v>
      </c>
      <c r="C5" s="5">
        <v>6222</v>
      </c>
      <c r="D5" s="5">
        <v>11764</v>
      </c>
      <c r="E5" s="5">
        <v>12045</v>
      </c>
      <c r="F5" s="5"/>
      <c r="G5" s="5"/>
      <c r="H5" s="5"/>
      <c r="I5" s="5"/>
      <c r="J5" s="5"/>
      <c r="K5" s="5"/>
      <c r="L5" s="5"/>
      <c r="M5" s="5"/>
      <c r="N5" s="5">
        <v>34588</v>
      </c>
      <c r="O5" s="11">
        <v>1</v>
      </c>
      <c r="T5" s="156" t="s">
        <v>88</v>
      </c>
      <c r="U5" s="157">
        <v>3942</v>
      </c>
      <c r="V5" s="157">
        <v>5120</v>
      </c>
      <c r="W5" s="157">
        <v>11099</v>
      </c>
      <c r="X5" s="157">
        <v>12644</v>
      </c>
      <c r="Y5" s="157">
        <v>12970</v>
      </c>
      <c r="Z5" s="157">
        <v>13029</v>
      </c>
      <c r="AA5" s="157">
        <v>11926</v>
      </c>
      <c r="AB5" s="157">
        <v>9511</v>
      </c>
      <c r="AC5" s="157">
        <v>7650</v>
      </c>
      <c r="AD5" s="157">
        <v>6231</v>
      </c>
      <c r="AE5" s="157">
        <v>5319</v>
      </c>
      <c r="AF5" s="157">
        <v>5536</v>
      </c>
      <c r="AG5" s="157">
        <v>104977</v>
      </c>
    </row>
    <row r="6" spans="1:33" ht="15.75" customHeight="1">
      <c r="A6" s="136" t="s">
        <v>111</v>
      </c>
      <c r="B6" s="24">
        <v>-0.17684248554913296</v>
      </c>
      <c r="C6" s="24">
        <v>0.36537195523370647</v>
      </c>
      <c r="D6" s="24">
        <v>0.8907103825136613</v>
      </c>
      <c r="E6" s="24">
        <v>2.3886433185991152E-2</v>
      </c>
      <c r="F6" s="24"/>
      <c r="G6" s="24"/>
      <c r="H6" s="24"/>
      <c r="I6" s="24"/>
      <c r="J6" s="24"/>
      <c r="K6" s="24"/>
      <c r="L6" s="24"/>
      <c r="M6" s="24"/>
      <c r="N6" s="25"/>
    </row>
    <row r="7" spans="1:33" ht="15.75" customHeight="1">
      <c r="A7" s="21" t="s">
        <v>112</v>
      </c>
      <c r="B7" s="26">
        <v>0.15601217656012167</v>
      </c>
      <c r="C7" s="26">
        <v>0.21523437500000009</v>
      </c>
      <c r="D7" s="26">
        <v>5.9915307685377117E-2</v>
      </c>
      <c r="E7" s="26">
        <v>-4.7374248655488782E-2</v>
      </c>
      <c r="F7" s="26"/>
      <c r="G7" s="26"/>
      <c r="H7" s="26"/>
      <c r="I7" s="26"/>
      <c r="J7" s="26"/>
      <c r="K7" s="26"/>
      <c r="L7" s="26"/>
      <c r="M7" s="26"/>
      <c r="N7" s="26">
        <v>5.4351470812376235E-2</v>
      </c>
    </row>
    <row r="8" spans="1:33">
      <c r="A8" s="73"/>
      <c r="B8" s="18"/>
      <c r="C8" s="73"/>
      <c r="D8" s="73"/>
      <c r="E8" s="73"/>
      <c r="N8" s="19"/>
    </row>
    <row r="9" spans="1:33" ht="24.75" customHeight="1">
      <c r="A9" s="178" t="s">
        <v>19</v>
      </c>
      <c r="B9" s="180" t="s">
        <v>150</v>
      </c>
      <c r="C9" s="181"/>
      <c r="D9" s="182" t="s">
        <v>5</v>
      </c>
      <c r="E9" s="184" t="s">
        <v>153</v>
      </c>
      <c r="F9" s="185"/>
      <c r="G9" s="182" t="s">
        <v>5</v>
      </c>
      <c r="N9" s="19"/>
    </row>
    <row r="10" spans="1:33" ht="26.25" customHeight="1">
      <c r="A10" s="179"/>
      <c r="B10" s="60">
        <v>2022</v>
      </c>
      <c r="C10" s="60">
        <v>2021</v>
      </c>
      <c r="D10" s="183"/>
      <c r="E10" s="60">
        <v>2022</v>
      </c>
      <c r="F10" s="60">
        <v>2021</v>
      </c>
      <c r="G10" s="183"/>
      <c r="H10" s="3"/>
      <c r="N10" s="19"/>
    </row>
    <row r="11" spans="1:33" ht="19.5" customHeight="1">
      <c r="A11" s="71" t="s">
        <v>20</v>
      </c>
      <c r="B11" s="21">
        <v>9670</v>
      </c>
      <c r="C11" s="21">
        <v>10452</v>
      </c>
      <c r="D11" s="74">
        <v>-7.4818216609261357E-2</v>
      </c>
      <c r="E11" s="21">
        <v>27991</v>
      </c>
      <c r="F11" s="71">
        <v>27169</v>
      </c>
      <c r="G11" s="74">
        <v>3.0255070116677052E-2</v>
      </c>
      <c r="H11" s="3"/>
      <c r="N11" s="19"/>
    </row>
    <row r="12" spans="1:33" ht="19.5" customHeight="1">
      <c r="A12" s="71" t="s">
        <v>21</v>
      </c>
      <c r="B12" s="21">
        <v>2375</v>
      </c>
      <c r="C12" s="21">
        <v>2192</v>
      </c>
      <c r="D12" s="74">
        <v>8.3485401459854058E-2</v>
      </c>
      <c r="E12" s="21">
        <v>6597</v>
      </c>
      <c r="F12" s="71">
        <v>5636</v>
      </c>
      <c r="G12" s="74">
        <v>0.17051100070972325</v>
      </c>
      <c r="N12" s="19"/>
      <c r="Q12" s="31"/>
    </row>
    <row r="13" spans="1:33" ht="19.5" customHeight="1">
      <c r="A13" s="69" t="s">
        <v>18</v>
      </c>
      <c r="B13" s="21">
        <v>12045</v>
      </c>
      <c r="C13" s="21">
        <v>12644</v>
      </c>
      <c r="D13" s="74">
        <v>-4.7374248655488782E-2</v>
      </c>
      <c r="E13" s="21">
        <v>34588</v>
      </c>
      <c r="F13" s="21">
        <v>32805</v>
      </c>
      <c r="G13" s="74">
        <v>5.4351470812376235E-2</v>
      </c>
      <c r="N13" s="19"/>
    </row>
    <row r="14" spans="1:33">
      <c r="A14" s="17"/>
      <c r="B14" s="18"/>
      <c r="C14" s="17"/>
      <c r="D14" s="17"/>
      <c r="E14" s="17"/>
      <c r="N14" s="19"/>
    </row>
    <row r="15" spans="1:33">
      <c r="A15" s="17"/>
      <c r="B15" s="18"/>
      <c r="C15" s="17"/>
      <c r="D15" s="17"/>
      <c r="E15" s="17"/>
      <c r="N15" s="19"/>
    </row>
    <row r="16" spans="1:33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104</v>
      </c>
    </row>
    <row r="37" spans="1:1">
      <c r="A37" s="8" t="s">
        <v>76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AH37"/>
  <sheetViews>
    <sheetView showGridLines="0" zoomScale="95" zoomScaleNormal="95" workbookViewId="0">
      <selection activeCell="C10" sqref="C10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0.285156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176" t="s">
        <v>113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T1" s="176" t="s">
        <v>100</v>
      </c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</row>
    <row r="2" spans="1:34" ht="15.75" customHeight="1">
      <c r="A2" s="22" t="s">
        <v>19</v>
      </c>
      <c r="B2" s="122" t="s">
        <v>6</v>
      </c>
      <c r="C2" s="122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22" t="s">
        <v>19</v>
      </c>
      <c r="U2" s="122" t="s">
        <v>6</v>
      </c>
      <c r="V2" s="122" t="s">
        <v>7</v>
      </c>
      <c r="W2" s="1" t="s">
        <v>8</v>
      </c>
      <c r="X2" s="1" t="s">
        <v>9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4" ht="15.75" customHeight="1">
      <c r="A3" s="71" t="s">
        <v>20</v>
      </c>
      <c r="B3" s="1">
        <v>856</v>
      </c>
      <c r="C3" s="1">
        <v>1276</v>
      </c>
      <c r="D3" s="1">
        <v>2828</v>
      </c>
      <c r="E3" s="1">
        <v>2875</v>
      </c>
      <c r="F3" s="1"/>
      <c r="G3" s="1"/>
      <c r="H3" s="1"/>
      <c r="I3" s="1"/>
      <c r="J3" s="1"/>
      <c r="K3" s="1"/>
      <c r="L3" s="1"/>
      <c r="M3" s="4"/>
      <c r="N3" s="1">
        <v>7835</v>
      </c>
      <c r="O3" s="11">
        <v>0.71657216023413206</v>
      </c>
      <c r="T3" s="71" t="s">
        <v>20</v>
      </c>
      <c r="U3" s="1">
        <v>410</v>
      </c>
      <c r="V3" s="1">
        <v>906</v>
      </c>
      <c r="W3" s="1">
        <v>2223</v>
      </c>
      <c r="X3" s="1">
        <v>2884</v>
      </c>
      <c r="Y3" s="1">
        <v>2963</v>
      </c>
      <c r="Z3" s="1">
        <v>2848</v>
      </c>
      <c r="AA3" s="1">
        <v>2423</v>
      </c>
      <c r="AB3" s="1">
        <v>1894</v>
      </c>
      <c r="AC3" s="1">
        <v>1461</v>
      </c>
      <c r="AD3" s="1">
        <v>1186</v>
      </c>
      <c r="AE3" s="1">
        <v>1071</v>
      </c>
      <c r="AF3" s="4">
        <v>1310</v>
      </c>
      <c r="AG3" s="1">
        <v>21579</v>
      </c>
    </row>
    <row r="4" spans="1:34" ht="15.75" customHeight="1">
      <c r="A4" s="72" t="s">
        <v>21</v>
      </c>
      <c r="B4" s="12">
        <v>355</v>
      </c>
      <c r="C4" s="12">
        <v>496</v>
      </c>
      <c r="D4" s="12">
        <v>1041</v>
      </c>
      <c r="E4" s="12">
        <v>1207</v>
      </c>
      <c r="F4" s="12"/>
      <c r="G4" s="12"/>
      <c r="H4" s="12"/>
      <c r="I4" s="12"/>
      <c r="J4" s="12"/>
      <c r="K4" s="12"/>
      <c r="L4" s="12"/>
      <c r="M4" s="13"/>
      <c r="N4" s="1">
        <v>3099</v>
      </c>
      <c r="O4" s="11">
        <v>0.28342783976586794</v>
      </c>
      <c r="T4" s="72" t="s">
        <v>21</v>
      </c>
      <c r="U4" s="12">
        <v>301</v>
      </c>
      <c r="V4" s="12">
        <v>401</v>
      </c>
      <c r="W4" s="12">
        <v>902</v>
      </c>
      <c r="X4" s="12">
        <v>1140</v>
      </c>
      <c r="Y4" s="12">
        <v>1457</v>
      </c>
      <c r="Z4" s="12">
        <v>1691</v>
      </c>
      <c r="AA4" s="12">
        <v>1693</v>
      </c>
      <c r="AB4" s="12">
        <v>1475</v>
      </c>
      <c r="AC4" s="12">
        <v>1097</v>
      </c>
      <c r="AD4" s="12">
        <v>849</v>
      </c>
      <c r="AE4" s="12">
        <v>671</v>
      </c>
      <c r="AF4" s="13">
        <v>1033</v>
      </c>
      <c r="AG4" s="1">
        <v>12710</v>
      </c>
    </row>
    <row r="5" spans="1:34" ht="15.75" customHeight="1">
      <c r="A5" s="28" t="s">
        <v>110</v>
      </c>
      <c r="B5" s="5">
        <v>1211</v>
      </c>
      <c r="C5" s="5">
        <v>1772</v>
      </c>
      <c r="D5" s="5">
        <v>3869</v>
      </c>
      <c r="E5" s="5">
        <v>4082</v>
      </c>
      <c r="F5" s="5"/>
      <c r="G5" s="5"/>
      <c r="H5" s="5"/>
      <c r="I5" s="5"/>
      <c r="J5" s="5"/>
      <c r="K5" s="5"/>
      <c r="L5" s="5"/>
      <c r="M5" s="5"/>
      <c r="N5" s="5">
        <v>10934</v>
      </c>
      <c r="O5" s="11">
        <v>1</v>
      </c>
      <c r="T5" s="156" t="s">
        <v>88</v>
      </c>
      <c r="U5" s="157">
        <v>711</v>
      </c>
      <c r="V5" s="157">
        <v>1307</v>
      </c>
      <c r="W5" s="157">
        <v>3125</v>
      </c>
      <c r="X5" s="157">
        <v>4024</v>
      </c>
      <c r="Y5" s="157">
        <v>4420</v>
      </c>
      <c r="Z5" s="157">
        <v>4539</v>
      </c>
      <c r="AA5" s="157">
        <v>4116</v>
      </c>
      <c r="AB5" s="157">
        <v>3369</v>
      </c>
      <c r="AC5" s="157">
        <v>2558</v>
      </c>
      <c r="AD5" s="157">
        <v>2035</v>
      </c>
      <c r="AE5" s="157">
        <v>1742</v>
      </c>
      <c r="AF5" s="157">
        <v>2343</v>
      </c>
      <c r="AG5" s="157">
        <v>34289</v>
      </c>
    </row>
    <row r="6" spans="1:34" ht="15.75" customHeight="1">
      <c r="A6" s="136" t="s">
        <v>111</v>
      </c>
      <c r="B6" s="24">
        <v>-0.48314127187366629</v>
      </c>
      <c r="C6" s="24">
        <v>0.46325350949628397</v>
      </c>
      <c r="D6" s="24">
        <v>1.1834085778781041</v>
      </c>
      <c r="E6" s="24">
        <v>5.5052985267511012E-2</v>
      </c>
      <c r="F6" s="24"/>
      <c r="G6" s="24"/>
      <c r="H6" s="24"/>
      <c r="I6" s="24"/>
      <c r="J6" s="24"/>
      <c r="K6" s="24"/>
      <c r="L6" s="24"/>
      <c r="M6" s="24"/>
      <c r="N6" s="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15.75" customHeight="1">
      <c r="A7" s="21" t="s">
        <v>112</v>
      </c>
      <c r="B7" s="26">
        <v>0.70323488045007032</v>
      </c>
      <c r="C7" s="26">
        <v>0.35577658760520281</v>
      </c>
      <c r="D7" s="26">
        <v>0.23808000000000007</v>
      </c>
      <c r="E7" s="26">
        <v>1.4413518886679855E-2</v>
      </c>
      <c r="F7" s="26"/>
      <c r="G7" s="26"/>
      <c r="H7" s="26"/>
      <c r="I7" s="26"/>
      <c r="J7" s="26"/>
      <c r="K7" s="26"/>
      <c r="L7" s="26"/>
      <c r="M7" s="26"/>
      <c r="N7" s="26">
        <v>0.19275662703174423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4">
      <c r="A8" s="17"/>
      <c r="B8" s="18"/>
      <c r="C8" s="17"/>
      <c r="D8" s="17"/>
      <c r="E8" s="17"/>
      <c r="N8" s="19"/>
      <c r="T8" s="63"/>
      <c r="U8" s="17"/>
      <c r="V8" s="17"/>
      <c r="AA8" s="3"/>
    </row>
    <row r="9" spans="1:34" ht="24.75" customHeight="1">
      <c r="A9" s="178" t="s">
        <v>19</v>
      </c>
      <c r="B9" s="180" t="s">
        <v>150</v>
      </c>
      <c r="C9" s="181"/>
      <c r="D9" s="182" t="s">
        <v>5</v>
      </c>
      <c r="E9" s="187" t="s">
        <v>153</v>
      </c>
      <c r="F9" s="188"/>
      <c r="G9" s="189" t="s">
        <v>5</v>
      </c>
      <c r="N9" s="19"/>
      <c r="T9" s="63"/>
      <c r="U9" s="17"/>
      <c r="V9" s="17"/>
      <c r="AA9" s="3"/>
    </row>
    <row r="10" spans="1:34" ht="26.25" customHeight="1">
      <c r="A10" s="179"/>
      <c r="B10" s="60">
        <v>2022</v>
      </c>
      <c r="C10" s="60">
        <v>2021</v>
      </c>
      <c r="D10" s="186"/>
      <c r="E10" s="60">
        <v>2022</v>
      </c>
      <c r="F10" s="60">
        <v>2021</v>
      </c>
      <c r="G10" s="186"/>
      <c r="H10" s="3"/>
      <c r="N10" s="19"/>
      <c r="T10" s="162"/>
      <c r="U10" s="64"/>
      <c r="V10" s="64"/>
      <c r="AA10" s="3"/>
    </row>
    <row r="11" spans="1:34" ht="18" customHeight="1">
      <c r="A11" s="16" t="s">
        <v>20</v>
      </c>
      <c r="B11" s="21">
        <v>2875</v>
      </c>
      <c r="C11" s="21">
        <v>2884</v>
      </c>
      <c r="D11" s="74">
        <v>-3.1206657420249639E-3</v>
      </c>
      <c r="E11" s="21">
        <v>7835</v>
      </c>
      <c r="F11" s="71">
        <v>6423</v>
      </c>
      <c r="G11" s="74">
        <v>0.21983496808345016</v>
      </c>
      <c r="H11" s="3"/>
      <c r="N11" s="19"/>
      <c r="T11" s="162"/>
      <c r="U11" s="65"/>
      <c r="V11" s="65"/>
      <c r="W11" s="66"/>
      <c r="X11" s="66"/>
      <c r="Y11" s="17"/>
      <c r="AG11" s="19"/>
      <c r="AH11" s="11"/>
    </row>
    <row r="12" spans="1:34" ht="18" customHeight="1">
      <c r="A12" s="16" t="s">
        <v>21</v>
      </c>
      <c r="B12" s="21">
        <v>1207</v>
      </c>
      <c r="C12" s="21">
        <v>1140</v>
      </c>
      <c r="D12" s="74">
        <v>5.8771929824561475E-2</v>
      </c>
      <c r="E12" s="21">
        <v>3099</v>
      </c>
      <c r="F12" s="71">
        <v>2744</v>
      </c>
      <c r="G12" s="74">
        <v>0.12937317784256552</v>
      </c>
      <c r="N12" s="19"/>
      <c r="Q12" s="31"/>
      <c r="T12" s="65"/>
      <c r="U12" s="65"/>
      <c r="V12" s="65"/>
      <c r="W12" s="66"/>
      <c r="X12" s="66"/>
      <c r="Y12" s="17"/>
      <c r="AG12" s="19"/>
      <c r="AH12" s="11"/>
    </row>
    <row r="13" spans="1:34" ht="18" customHeight="1">
      <c r="A13" s="69" t="s">
        <v>18</v>
      </c>
      <c r="B13" s="21">
        <v>4082</v>
      </c>
      <c r="C13" s="21">
        <v>4024</v>
      </c>
      <c r="D13" s="74">
        <v>1.4413518886679855E-2</v>
      </c>
      <c r="E13" s="21">
        <v>10934</v>
      </c>
      <c r="F13" s="21">
        <v>9167</v>
      </c>
      <c r="G13" s="74">
        <v>0.19275662703174423</v>
      </c>
      <c r="I13" s="146"/>
      <c r="N13" s="19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4">
      <c r="A14" s="17"/>
      <c r="B14" s="18"/>
      <c r="C14" s="17"/>
      <c r="D14" s="17"/>
      <c r="E14" s="17"/>
      <c r="N14" s="19"/>
    </row>
    <row r="15" spans="1:34">
      <c r="A15" s="17"/>
      <c r="B15" s="18"/>
      <c r="C15" s="17"/>
      <c r="D15" s="17"/>
      <c r="E15" s="17"/>
      <c r="N15" s="19"/>
    </row>
    <row r="16" spans="1:34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104</v>
      </c>
    </row>
    <row r="37" spans="1:1">
      <c r="A37" s="8" t="s">
        <v>76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A2:R51"/>
  <sheetViews>
    <sheetView showGridLines="0" zoomScale="95" zoomScaleNormal="95" workbookViewId="0"/>
  </sheetViews>
  <sheetFormatPr defaultRowHeight="12.75"/>
  <cols>
    <col min="1" max="1" width="23.42578125" customWidth="1"/>
    <col min="2" max="13" width="10.42578125" customWidth="1"/>
    <col min="14" max="14" width="12" bestFit="1" customWidth="1"/>
    <col min="15" max="15" width="12" customWidth="1"/>
  </cols>
  <sheetData>
    <row r="2" spans="1:18" ht="25.5" customHeight="1">
      <c r="A2" s="190" t="s">
        <v>114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6"/>
    </row>
    <row r="3" spans="1:18">
      <c r="A3" s="1" t="s">
        <v>1</v>
      </c>
      <c r="B3" s="121" t="s">
        <v>6</v>
      </c>
      <c r="C3" s="122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9"/>
    </row>
    <row r="4" spans="1:18" hidden="1">
      <c r="A4" s="1">
        <v>2006</v>
      </c>
      <c r="B4" s="1">
        <v>93</v>
      </c>
      <c r="C4" s="1">
        <v>133</v>
      </c>
      <c r="D4" s="1">
        <v>393</v>
      </c>
      <c r="E4" s="1">
        <v>804</v>
      </c>
      <c r="F4" s="1">
        <v>787</v>
      </c>
      <c r="G4" s="1">
        <v>708</v>
      </c>
      <c r="H4" s="1">
        <v>655</v>
      </c>
      <c r="I4" s="1">
        <v>503</v>
      </c>
      <c r="J4" s="1">
        <v>360</v>
      </c>
      <c r="K4" s="1">
        <v>242</v>
      </c>
      <c r="L4" s="1">
        <v>173</v>
      </c>
      <c r="M4" s="4">
        <v>264</v>
      </c>
      <c r="N4" s="1">
        <v>5115</v>
      </c>
      <c r="O4" s="9"/>
    </row>
    <row r="5" spans="1:18" s="15" customFormat="1" hidden="1">
      <c r="A5" s="12">
        <v>2007</v>
      </c>
      <c r="B5" s="12">
        <v>227</v>
      </c>
      <c r="C5" s="12">
        <v>244</v>
      </c>
      <c r="D5" s="12">
        <v>762</v>
      </c>
      <c r="E5" s="12">
        <v>1121</v>
      </c>
      <c r="F5" s="12">
        <v>1095</v>
      </c>
      <c r="G5" s="12">
        <v>910</v>
      </c>
      <c r="H5" s="12">
        <v>944</v>
      </c>
      <c r="I5" s="12">
        <v>862</v>
      </c>
      <c r="J5" s="12">
        <v>484</v>
      </c>
      <c r="K5" s="12">
        <v>386</v>
      </c>
      <c r="L5" s="12">
        <v>171</v>
      </c>
      <c r="M5" s="13">
        <v>368</v>
      </c>
      <c r="N5" s="1">
        <v>7574</v>
      </c>
      <c r="O5" s="14"/>
    </row>
    <row r="6" spans="1:18" s="15" customFormat="1">
      <c r="A6" s="12">
        <v>2019</v>
      </c>
      <c r="B6" s="12">
        <v>460</v>
      </c>
      <c r="C6" s="12">
        <v>893</v>
      </c>
      <c r="D6" s="12">
        <v>2168</v>
      </c>
      <c r="E6" s="12">
        <v>3126</v>
      </c>
      <c r="F6" s="12">
        <v>2483</v>
      </c>
      <c r="G6" s="12">
        <v>2401</v>
      </c>
      <c r="H6" s="12">
        <v>2338</v>
      </c>
      <c r="I6" s="12">
        <v>1771</v>
      </c>
      <c r="J6" s="12">
        <v>1224</v>
      </c>
      <c r="K6" s="12">
        <v>881</v>
      </c>
      <c r="L6" s="12">
        <v>617</v>
      </c>
      <c r="M6" s="13">
        <v>741</v>
      </c>
      <c r="N6" s="1">
        <v>14524</v>
      </c>
      <c r="O6" s="34"/>
      <c r="R6" s="88"/>
    </row>
    <row r="7" spans="1:18" s="15" customFormat="1">
      <c r="A7" s="12">
        <v>2020</v>
      </c>
      <c r="B7" s="12">
        <v>698</v>
      </c>
      <c r="C7" s="12">
        <v>1090</v>
      </c>
      <c r="D7" s="12">
        <v>1350</v>
      </c>
      <c r="E7" s="12">
        <v>1613</v>
      </c>
      <c r="F7" s="12">
        <v>2729</v>
      </c>
      <c r="G7" s="12">
        <v>2949</v>
      </c>
      <c r="H7" s="12">
        <v>3027</v>
      </c>
      <c r="I7" s="12">
        <v>2057</v>
      </c>
      <c r="J7" s="12">
        <v>1528</v>
      </c>
      <c r="K7" s="12">
        <v>1113</v>
      </c>
      <c r="L7" s="12">
        <v>999</v>
      </c>
      <c r="M7" s="13">
        <v>2662</v>
      </c>
      <c r="N7" s="1">
        <v>19103</v>
      </c>
      <c r="O7" s="34"/>
      <c r="P7" s="88"/>
      <c r="Q7" s="88"/>
      <c r="R7" s="88"/>
    </row>
    <row r="8" spans="1:18" s="15" customFormat="1">
      <c r="A8" s="12">
        <v>2021</v>
      </c>
      <c r="B8" s="12">
        <v>410</v>
      </c>
      <c r="C8" s="12">
        <v>906</v>
      </c>
      <c r="D8" s="12">
        <v>2223</v>
      </c>
      <c r="E8" s="12">
        <v>2884</v>
      </c>
      <c r="F8" s="12">
        <v>2963</v>
      </c>
      <c r="G8" s="12">
        <v>2848</v>
      </c>
      <c r="H8" s="12">
        <v>2423</v>
      </c>
      <c r="I8" s="12">
        <v>1894</v>
      </c>
      <c r="J8" s="12">
        <v>1461</v>
      </c>
      <c r="K8" s="12">
        <v>1186</v>
      </c>
      <c r="L8" s="12">
        <v>1071</v>
      </c>
      <c r="M8" s="13">
        <v>1310</v>
      </c>
      <c r="N8" s="1">
        <v>21815</v>
      </c>
      <c r="O8" s="34"/>
      <c r="P8" s="88"/>
      <c r="R8" s="88"/>
    </row>
    <row r="9" spans="1:18">
      <c r="A9" s="5">
        <v>2022</v>
      </c>
      <c r="B9" s="5">
        <v>856</v>
      </c>
      <c r="C9" s="5">
        <v>1276</v>
      </c>
      <c r="D9" s="5">
        <v>2828</v>
      </c>
      <c r="E9" s="5">
        <v>2875</v>
      </c>
      <c r="F9" s="5"/>
      <c r="G9" s="5"/>
      <c r="H9" s="5"/>
      <c r="I9" s="5"/>
      <c r="J9" s="5"/>
      <c r="K9" s="5"/>
      <c r="L9" s="5"/>
      <c r="M9" s="5"/>
      <c r="N9" s="27">
        <v>7835</v>
      </c>
      <c r="O9" s="3"/>
      <c r="R9" s="88"/>
    </row>
    <row r="10" spans="1:18">
      <c r="A10" s="137" t="s">
        <v>115</v>
      </c>
      <c r="B10" s="33">
        <v>1.0878048780487806</v>
      </c>
      <c r="C10" s="33">
        <v>0.40838852097130252</v>
      </c>
      <c r="D10" s="33">
        <v>0.27215474583895638</v>
      </c>
      <c r="E10" s="33">
        <v>-3.1206657420249639E-3</v>
      </c>
      <c r="F10" s="33"/>
      <c r="G10" s="33"/>
      <c r="H10" s="33"/>
      <c r="I10" s="33"/>
      <c r="J10" s="33"/>
      <c r="K10" s="33"/>
      <c r="L10" s="33"/>
      <c r="M10" s="33"/>
      <c r="N10" s="33">
        <v>0.21983496808345016</v>
      </c>
    </row>
    <row r="11" spans="1:18">
      <c r="B11" s="39"/>
      <c r="C11" s="39"/>
      <c r="D11" s="39"/>
      <c r="E11" s="39"/>
      <c r="F11" s="39"/>
      <c r="G11" s="39"/>
      <c r="H11" s="39"/>
      <c r="I11" s="40"/>
      <c r="J11" s="40"/>
      <c r="K11" s="40"/>
      <c r="L11" s="40"/>
      <c r="M11" s="40"/>
      <c r="N11" s="39"/>
    </row>
    <row r="12" spans="1:18" ht="24" customHeight="1">
      <c r="A12" s="178" t="s">
        <v>19</v>
      </c>
      <c r="B12" s="180" t="s">
        <v>150</v>
      </c>
      <c r="C12" s="181"/>
      <c r="D12" s="182" t="s">
        <v>5</v>
      </c>
      <c r="E12" s="187" t="s">
        <v>153</v>
      </c>
      <c r="F12" s="188"/>
      <c r="G12" s="189" t="s">
        <v>5</v>
      </c>
      <c r="H12" s="39"/>
      <c r="I12" s="40"/>
      <c r="J12" s="40"/>
      <c r="K12" s="40"/>
      <c r="L12" s="40"/>
      <c r="M12" s="40"/>
      <c r="N12" s="39"/>
    </row>
    <row r="13" spans="1:18" ht="21" customHeight="1">
      <c r="A13" s="179"/>
      <c r="B13" s="60">
        <v>2022</v>
      </c>
      <c r="C13" s="60">
        <v>2021</v>
      </c>
      <c r="D13" s="186"/>
      <c r="E13" s="60">
        <v>2022</v>
      </c>
      <c r="F13" s="60">
        <v>2021</v>
      </c>
      <c r="G13" s="186"/>
      <c r="H13" s="39"/>
      <c r="I13" s="40"/>
      <c r="J13" s="40"/>
      <c r="K13" s="40"/>
      <c r="L13" s="40"/>
      <c r="M13" s="40"/>
      <c r="N13" s="39"/>
    </row>
    <row r="14" spans="1:18" ht="19.5" customHeight="1">
      <c r="A14" s="61" t="s">
        <v>23</v>
      </c>
      <c r="B14" s="58">
        <v>2875</v>
      </c>
      <c r="C14" s="58">
        <v>2884</v>
      </c>
      <c r="D14" s="59">
        <v>-3.1206657420249639E-3</v>
      </c>
      <c r="E14" s="58">
        <v>7835</v>
      </c>
      <c r="F14" s="57">
        <v>6423</v>
      </c>
      <c r="G14" s="59">
        <v>0.21983496808345016</v>
      </c>
      <c r="H14" s="39"/>
      <c r="I14" s="40"/>
      <c r="J14" s="40"/>
      <c r="K14" s="40"/>
      <c r="L14" s="40"/>
      <c r="M14" s="40"/>
      <c r="N14" s="39"/>
    </row>
    <row r="15" spans="1:18">
      <c r="A15" s="41"/>
      <c r="B15" s="42"/>
      <c r="C15" s="41"/>
      <c r="D15" s="43"/>
      <c r="E15" s="39"/>
      <c r="F15" s="39"/>
      <c r="G15" s="39"/>
      <c r="H15" s="39"/>
      <c r="I15" s="40"/>
      <c r="J15" s="40"/>
      <c r="K15" s="40"/>
      <c r="L15" s="40"/>
      <c r="M15" s="40"/>
      <c r="N15" s="39"/>
    </row>
    <row r="40" spans="1:15">
      <c r="A40" s="8" t="s">
        <v>104</v>
      </c>
    </row>
    <row r="41" spans="1:15">
      <c r="A41" s="8"/>
    </row>
    <row r="44" spans="1:15" hidden="1"/>
    <row r="45" spans="1:15" hidden="1">
      <c r="A45" t="s">
        <v>27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11">
        <v>0.30217391304347824</v>
      </c>
      <c r="C46" s="11">
        <v>0.37625979843225082</v>
      </c>
      <c r="D46" s="11">
        <v>0.2320110701107011</v>
      </c>
      <c r="E46" s="11">
        <v>0.19865642994241842</v>
      </c>
      <c r="F46" s="11">
        <v>0.31614981876761983</v>
      </c>
      <c r="G46" s="11">
        <v>0.25322782174094127</v>
      </c>
      <c r="H46" s="11">
        <v>0.19461077844311378</v>
      </c>
      <c r="I46" s="11">
        <v>0.21739130434782608</v>
      </c>
      <c r="J46" s="11">
        <v>0.25163398692810457</v>
      </c>
      <c r="K46" s="11">
        <v>0.37116912599318957</v>
      </c>
      <c r="L46" s="11">
        <v>0.43760129659643437</v>
      </c>
      <c r="M46" s="11">
        <v>0.53846153846153844</v>
      </c>
      <c r="N46" s="11">
        <v>0.35362159184797576</v>
      </c>
    </row>
    <row r="47" spans="1:15" hidden="1">
      <c r="A47" t="s">
        <v>29</v>
      </c>
      <c r="B47" s="36">
        <v>316</v>
      </c>
      <c r="C47" s="37">
        <v>531</v>
      </c>
      <c r="D47" s="37">
        <v>826</v>
      </c>
      <c r="E47" s="37">
        <v>728</v>
      </c>
      <c r="F47" s="37">
        <v>677</v>
      </c>
      <c r="G47" s="37">
        <v>632</v>
      </c>
      <c r="H47" s="37">
        <v>583</v>
      </c>
      <c r="I47" s="37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11">
        <v>0.77073170731707319</v>
      </c>
      <c r="C48" s="11">
        <v>0.58609271523178808</v>
      </c>
      <c r="D48" s="11">
        <v>0.37156995051731895</v>
      </c>
      <c r="E48" s="11">
        <v>0.25242718446601942</v>
      </c>
      <c r="F48" s="11">
        <v>0.22848464394195073</v>
      </c>
      <c r="G48" s="11">
        <v>0.22191011235955055</v>
      </c>
      <c r="H48" s="11">
        <v>0.24061081304168386</v>
      </c>
      <c r="I48" s="11">
        <v>0.20591341077085534</v>
      </c>
      <c r="J48" s="11">
        <v>0.27515400410677621</v>
      </c>
      <c r="K48" s="11">
        <v>0.17284991568296795</v>
      </c>
      <c r="L48" s="11">
        <v>0.21008403361344538</v>
      </c>
      <c r="M48" s="11">
        <v>0.18396946564885497</v>
      </c>
      <c r="N48" s="11">
        <v>0.26385514554205819</v>
      </c>
      <c r="O48" s="3" t="e">
        <v>#DIV/0!</v>
      </c>
    </row>
    <row r="49" spans="1:15" hidden="1">
      <c r="A49" t="s">
        <v>29</v>
      </c>
      <c r="B49" s="36">
        <v>171</v>
      </c>
      <c r="C49" s="37">
        <v>277</v>
      </c>
      <c r="D49" s="37">
        <v>688</v>
      </c>
      <c r="E49" s="37">
        <v>849</v>
      </c>
      <c r="F49" s="37"/>
      <c r="G49" s="37"/>
      <c r="H49" s="37"/>
      <c r="I49" s="37"/>
      <c r="N49">
        <v>1985</v>
      </c>
    </row>
    <row r="50" spans="1:15" hidden="1">
      <c r="B50" s="11">
        <v>0.19976635514018692</v>
      </c>
      <c r="C50" s="11">
        <v>0.2170846394984326</v>
      </c>
      <c r="D50" s="11">
        <v>0.24328147100424327</v>
      </c>
      <c r="E50" s="11">
        <v>0.29530434782608694</v>
      </c>
      <c r="F50" s="11" t="e">
        <v>#DIV/0!</v>
      </c>
      <c r="G50" s="11" t="e">
        <v>#DIV/0!</v>
      </c>
      <c r="H50" s="11" t="e">
        <v>#DIV/0!</v>
      </c>
      <c r="I50" s="11" t="e">
        <v>#DIV/0!</v>
      </c>
      <c r="J50" s="11" t="e">
        <v>#DIV/0!</v>
      </c>
      <c r="K50" s="11" t="e">
        <v>#DIV/0!</v>
      </c>
      <c r="L50" s="11" t="e">
        <v>#DIV/0!</v>
      </c>
      <c r="M50" s="11" t="e">
        <v>#DIV/0!</v>
      </c>
      <c r="N50" s="11">
        <v>0.25335035098915126</v>
      </c>
      <c r="O50" s="11"/>
    </row>
    <row r="51" spans="1:15" hidden="1"/>
  </sheetData>
  <mergeCells count="6">
    <mergeCell ref="A2:N2"/>
    <mergeCell ref="A12:A13"/>
    <mergeCell ref="D12:D13"/>
    <mergeCell ref="G12:G13"/>
    <mergeCell ref="B12:C12"/>
    <mergeCell ref="E12:F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topLeftCell="A7" zoomScaleNormal="100" workbookViewId="0">
      <selection activeCell="U43" sqref="U43"/>
    </sheetView>
  </sheetViews>
  <sheetFormatPr defaultColWidth="9.140625" defaultRowHeight="12.75"/>
  <cols>
    <col min="1" max="1" width="2.42578125" style="127" customWidth="1"/>
    <col min="2" max="2" width="8.85546875" style="127" customWidth="1"/>
    <col min="3" max="3" width="16.7109375" style="127" customWidth="1"/>
    <col min="4" max="8" width="8.5703125" style="127" customWidth="1"/>
    <col min="9" max="9" width="3.42578125" style="127" customWidth="1"/>
    <col min="10" max="10" width="23.140625" style="127" customWidth="1"/>
    <col min="11" max="11" width="16.85546875" style="127" bestFit="1" customWidth="1"/>
    <col min="12" max="13" width="8.7109375" style="127" customWidth="1"/>
    <col min="14" max="14" width="9.42578125" style="127" customWidth="1"/>
    <col min="15" max="16" width="8.7109375" style="127" customWidth="1"/>
    <col min="17" max="17" width="3.140625" style="127" customWidth="1"/>
    <col min="18" max="18" width="20.85546875" style="127" customWidth="1"/>
    <col min="19" max="19" width="16.85546875" style="127" bestFit="1" customWidth="1"/>
    <col min="20" max="21" width="8.85546875" style="127" customWidth="1"/>
    <col min="22" max="22" width="9.42578125" style="127" customWidth="1"/>
    <col min="23" max="24" width="8.85546875" style="127" customWidth="1"/>
    <col min="25" max="16384" width="9.140625" style="127"/>
  </cols>
  <sheetData>
    <row r="2" spans="2:24" ht="14.25">
      <c r="B2" s="206" t="s">
        <v>116</v>
      </c>
      <c r="C2" s="206"/>
      <c r="D2" s="206"/>
      <c r="E2" s="206"/>
      <c r="F2" s="206"/>
      <c r="G2" s="206"/>
      <c r="H2" s="206"/>
      <c r="I2" s="126"/>
      <c r="J2" s="207" t="s">
        <v>118</v>
      </c>
      <c r="K2" s="207"/>
      <c r="L2" s="207"/>
      <c r="M2" s="207"/>
      <c r="N2" s="207"/>
      <c r="O2" s="207"/>
      <c r="P2" s="207"/>
      <c r="R2" s="207" t="s">
        <v>119</v>
      </c>
      <c r="S2" s="207"/>
      <c r="T2" s="207"/>
      <c r="U2" s="207"/>
      <c r="V2" s="207"/>
      <c r="W2" s="207"/>
      <c r="X2" s="207"/>
    </row>
    <row r="3" spans="2:24" ht="15" customHeight="1">
      <c r="B3" s="208" t="s">
        <v>66</v>
      </c>
      <c r="C3" s="210" t="s">
        <v>69</v>
      </c>
      <c r="D3" s="212" t="s">
        <v>151</v>
      </c>
      <c r="E3" s="213"/>
      <c r="F3" s="213"/>
      <c r="G3" s="213"/>
      <c r="H3" s="214"/>
      <c r="I3" s="128"/>
      <c r="J3" s="208" t="s">
        <v>70</v>
      </c>
      <c r="K3" s="201" t="s">
        <v>69</v>
      </c>
      <c r="L3" s="212" t="s">
        <v>151</v>
      </c>
      <c r="M3" s="213"/>
      <c r="N3" s="213"/>
      <c r="O3" s="213"/>
      <c r="P3" s="214"/>
      <c r="R3" s="208" t="s">
        <v>72</v>
      </c>
      <c r="S3" s="201" t="s">
        <v>69</v>
      </c>
      <c r="T3" s="212" t="s">
        <v>151</v>
      </c>
      <c r="U3" s="213"/>
      <c r="V3" s="213"/>
      <c r="W3" s="213"/>
      <c r="X3" s="214"/>
    </row>
    <row r="4" spans="2:24" ht="15" customHeight="1">
      <c r="B4" s="209"/>
      <c r="C4" s="211"/>
      <c r="D4" s="93">
        <v>2022</v>
      </c>
      <c r="E4" s="94" t="s">
        <v>67</v>
      </c>
      <c r="F4" s="93">
        <v>2021</v>
      </c>
      <c r="G4" s="94" t="s">
        <v>67</v>
      </c>
      <c r="H4" s="125" t="s">
        <v>68</v>
      </c>
      <c r="I4" s="129"/>
      <c r="J4" s="215"/>
      <c r="K4" s="202"/>
      <c r="L4" s="204">
        <v>2022</v>
      </c>
      <c r="M4" s="204">
        <v>2021</v>
      </c>
      <c r="N4" s="194" t="s">
        <v>73</v>
      </c>
      <c r="O4" s="194" t="s">
        <v>117</v>
      </c>
      <c r="P4" s="194" t="s">
        <v>89</v>
      </c>
      <c r="R4" s="215"/>
      <c r="S4" s="202"/>
      <c r="T4" s="204">
        <v>2022</v>
      </c>
      <c r="U4" s="204">
        <v>2021</v>
      </c>
      <c r="V4" s="194" t="s">
        <v>73</v>
      </c>
      <c r="W4" s="194" t="s">
        <v>117</v>
      </c>
      <c r="X4" s="194" t="s">
        <v>89</v>
      </c>
    </row>
    <row r="5" spans="2:24" ht="12.75" customHeight="1">
      <c r="B5" s="141">
        <v>1</v>
      </c>
      <c r="C5" s="163" t="s">
        <v>36</v>
      </c>
      <c r="D5" s="148">
        <v>1624</v>
      </c>
      <c r="E5" s="132">
        <v>0.20727504786215697</v>
      </c>
      <c r="F5" s="148">
        <v>1049</v>
      </c>
      <c r="G5" s="132">
        <v>0.16331932118947531</v>
      </c>
      <c r="H5" s="164">
        <v>0.54814108674928508</v>
      </c>
      <c r="J5" s="209"/>
      <c r="K5" s="203"/>
      <c r="L5" s="195"/>
      <c r="M5" s="195"/>
      <c r="N5" s="195"/>
      <c r="O5" s="195"/>
      <c r="P5" s="195"/>
      <c r="R5" s="209"/>
      <c r="S5" s="203"/>
      <c r="T5" s="195"/>
      <c r="U5" s="195"/>
      <c r="V5" s="195"/>
      <c r="W5" s="195"/>
      <c r="X5" s="195"/>
    </row>
    <row r="6" spans="2:24" ht="15">
      <c r="B6" s="143">
        <v>2</v>
      </c>
      <c r="C6" s="165" t="s">
        <v>35</v>
      </c>
      <c r="D6" s="149">
        <v>976</v>
      </c>
      <c r="E6" s="120">
        <v>0.12456924058710912</v>
      </c>
      <c r="F6" s="149">
        <v>569</v>
      </c>
      <c r="G6" s="120">
        <v>8.8587887280087194E-2</v>
      </c>
      <c r="H6" s="166">
        <v>0.71528998242530761</v>
      </c>
      <c r="J6" s="102" t="s">
        <v>44</v>
      </c>
      <c r="K6" s="82" t="s">
        <v>36</v>
      </c>
      <c r="L6" s="169">
        <v>569</v>
      </c>
      <c r="M6" s="171">
        <v>305</v>
      </c>
      <c r="N6" s="83">
        <v>0.86557377049180317</v>
      </c>
      <c r="O6" s="95"/>
      <c r="P6" s="95"/>
      <c r="R6" s="102" t="s">
        <v>60</v>
      </c>
      <c r="S6" s="82" t="s">
        <v>36</v>
      </c>
      <c r="T6" s="169">
        <v>577</v>
      </c>
      <c r="U6" s="171">
        <v>290</v>
      </c>
      <c r="V6" s="83">
        <v>0.98965517241379319</v>
      </c>
      <c r="W6" s="95"/>
      <c r="X6" s="95"/>
    </row>
    <row r="7" spans="2:24" ht="15">
      <c r="B7" s="143">
        <v>3</v>
      </c>
      <c r="C7" s="165" t="s">
        <v>2</v>
      </c>
      <c r="D7" s="149">
        <v>927</v>
      </c>
      <c r="E7" s="120">
        <v>0.11831525207402681</v>
      </c>
      <c r="F7" s="149">
        <v>1028</v>
      </c>
      <c r="G7" s="120">
        <v>0.16004982095593959</v>
      </c>
      <c r="H7" s="166">
        <v>-9.824902723735407E-2</v>
      </c>
      <c r="J7" s="103"/>
      <c r="K7" s="84" t="s">
        <v>37</v>
      </c>
      <c r="L7" s="170">
        <v>536</v>
      </c>
      <c r="M7" s="172">
        <v>298</v>
      </c>
      <c r="N7" s="85">
        <v>0.79865771812080544</v>
      </c>
      <c r="O7" s="96"/>
      <c r="P7" s="96"/>
      <c r="R7" s="103"/>
      <c r="S7" s="84" t="s">
        <v>35</v>
      </c>
      <c r="T7" s="170">
        <v>378</v>
      </c>
      <c r="U7" s="172">
        <v>185</v>
      </c>
      <c r="V7" s="85">
        <v>1.0432432432432432</v>
      </c>
      <c r="W7" s="96"/>
      <c r="X7" s="96"/>
    </row>
    <row r="8" spans="2:24" ht="15">
      <c r="B8" s="143">
        <v>4</v>
      </c>
      <c r="C8" s="165" t="s">
        <v>37</v>
      </c>
      <c r="D8" s="149">
        <v>536</v>
      </c>
      <c r="E8" s="120">
        <v>6.8410976388002559E-2</v>
      </c>
      <c r="F8" s="149">
        <v>298</v>
      </c>
      <c r="G8" s="120">
        <v>4.6395765218745132E-2</v>
      </c>
      <c r="H8" s="166">
        <v>0.79865771812080544</v>
      </c>
      <c r="J8" s="103"/>
      <c r="K8" s="84" t="s">
        <v>35</v>
      </c>
      <c r="L8" s="170">
        <v>395</v>
      </c>
      <c r="M8" s="172">
        <v>205</v>
      </c>
      <c r="N8" s="85">
        <v>0.92682926829268286</v>
      </c>
      <c r="O8" s="96"/>
      <c r="P8" s="96"/>
      <c r="R8" s="103"/>
      <c r="S8" s="84" t="s">
        <v>99</v>
      </c>
      <c r="T8" s="170">
        <v>179</v>
      </c>
      <c r="U8" s="172">
        <v>132</v>
      </c>
      <c r="V8" s="85">
        <v>0.35606060606060597</v>
      </c>
      <c r="W8" s="96"/>
      <c r="X8" s="96"/>
    </row>
    <row r="9" spans="2:24">
      <c r="B9" s="143">
        <v>5</v>
      </c>
      <c r="C9" s="165" t="s">
        <v>41</v>
      </c>
      <c r="D9" s="149">
        <v>299</v>
      </c>
      <c r="E9" s="160">
        <v>3.8162093171665606E-2</v>
      </c>
      <c r="F9" s="149">
        <v>321</v>
      </c>
      <c r="G9" s="160">
        <v>4.9976646426903318E-2</v>
      </c>
      <c r="H9" s="166">
        <v>-6.8535825545171347E-2</v>
      </c>
      <c r="J9" s="102"/>
      <c r="K9" s="102" t="s">
        <v>45</v>
      </c>
      <c r="L9" s="229">
        <v>1551</v>
      </c>
      <c r="M9" s="229">
        <v>1498</v>
      </c>
      <c r="N9" s="86">
        <v>3.5380507343124146E-2</v>
      </c>
      <c r="O9" s="104"/>
      <c r="P9" s="104"/>
      <c r="R9" s="102"/>
      <c r="S9" s="102" t="s">
        <v>45</v>
      </c>
      <c r="T9" s="229">
        <v>638</v>
      </c>
      <c r="U9" s="229">
        <v>420</v>
      </c>
      <c r="V9" s="86">
        <v>0.51904761904761898</v>
      </c>
      <c r="W9" s="104"/>
      <c r="X9" s="104"/>
    </row>
    <row r="10" spans="2:24">
      <c r="B10" s="143">
        <v>6</v>
      </c>
      <c r="C10" s="165" t="s">
        <v>107</v>
      </c>
      <c r="D10" s="149">
        <v>291</v>
      </c>
      <c r="E10" s="160">
        <v>3.7141033822590937E-2</v>
      </c>
      <c r="F10" s="149">
        <v>179</v>
      </c>
      <c r="G10" s="160">
        <v>2.7868597228709324E-2</v>
      </c>
      <c r="H10" s="166">
        <v>0.62569832402234637</v>
      </c>
      <c r="J10" s="105" t="s">
        <v>46</v>
      </c>
      <c r="K10" s="106"/>
      <c r="L10" s="158">
        <v>3051</v>
      </c>
      <c r="M10" s="158">
        <v>2306</v>
      </c>
      <c r="N10" s="98">
        <v>0.32307025151777968</v>
      </c>
      <c r="O10" s="117">
        <v>0.38940650925335035</v>
      </c>
      <c r="P10" s="117">
        <v>0.35902226373968549</v>
      </c>
      <c r="R10" s="105" t="s">
        <v>154</v>
      </c>
      <c r="S10" s="106"/>
      <c r="T10" s="158">
        <v>1772</v>
      </c>
      <c r="U10" s="158">
        <v>1027</v>
      </c>
      <c r="V10" s="98">
        <v>0.72541382667964949</v>
      </c>
      <c r="W10" s="117">
        <v>0.22616464582003828</v>
      </c>
      <c r="X10" s="117">
        <v>0.15989413046862835</v>
      </c>
    </row>
    <row r="11" spans="2:24" ht="15">
      <c r="B11" s="143">
        <v>7</v>
      </c>
      <c r="C11" s="165" t="s">
        <v>85</v>
      </c>
      <c r="D11" s="149">
        <v>272</v>
      </c>
      <c r="E11" s="120">
        <v>3.4716017868538611E-2</v>
      </c>
      <c r="F11" s="149">
        <v>278</v>
      </c>
      <c r="G11" s="120">
        <v>4.3281955472520631E-2</v>
      </c>
      <c r="H11" s="166">
        <v>-2.1582733812949617E-2</v>
      </c>
      <c r="J11" s="102" t="s">
        <v>47</v>
      </c>
      <c r="K11" s="173" t="s">
        <v>41</v>
      </c>
      <c r="L11" s="169">
        <v>29</v>
      </c>
      <c r="M11" s="171">
        <v>31</v>
      </c>
      <c r="N11" s="83">
        <v>-6.4516129032258118E-2</v>
      </c>
      <c r="O11" s="95"/>
      <c r="P11" s="95"/>
      <c r="R11" s="102" t="s">
        <v>61</v>
      </c>
      <c r="S11" s="173" t="s">
        <v>37</v>
      </c>
      <c r="T11" s="169">
        <v>246</v>
      </c>
      <c r="U11" s="171">
        <v>200</v>
      </c>
      <c r="V11" s="83">
        <v>0.22999999999999998</v>
      </c>
      <c r="W11" s="95"/>
      <c r="X11" s="95"/>
    </row>
    <row r="12" spans="2:24" ht="15">
      <c r="B12" s="143">
        <v>8</v>
      </c>
      <c r="C12" s="165" t="s">
        <v>82</v>
      </c>
      <c r="D12" s="149">
        <v>255</v>
      </c>
      <c r="E12" s="120">
        <v>3.2546266751754947E-2</v>
      </c>
      <c r="F12" s="149">
        <v>248</v>
      </c>
      <c r="G12" s="120">
        <v>3.8611240853183869E-2</v>
      </c>
      <c r="H12" s="166">
        <v>2.8225806451612989E-2</v>
      </c>
      <c r="J12" s="103"/>
      <c r="K12" s="174" t="s">
        <v>80</v>
      </c>
      <c r="L12" s="170">
        <v>16</v>
      </c>
      <c r="M12" s="172">
        <v>19</v>
      </c>
      <c r="N12" s="85">
        <v>-0.15789473684210531</v>
      </c>
      <c r="O12" s="96"/>
      <c r="P12" s="96"/>
      <c r="R12" s="103"/>
      <c r="S12" s="174" t="s">
        <v>148</v>
      </c>
      <c r="T12" s="170">
        <v>94</v>
      </c>
      <c r="U12" s="172">
        <v>34</v>
      </c>
      <c r="V12" s="85">
        <v>1.7647058823529411</v>
      </c>
      <c r="W12" s="96"/>
      <c r="X12" s="96"/>
    </row>
    <row r="13" spans="2:24" ht="15">
      <c r="B13" s="143">
        <v>9</v>
      </c>
      <c r="C13" s="165" t="s">
        <v>40</v>
      </c>
      <c r="D13" s="149">
        <v>253</v>
      </c>
      <c r="E13" s="120">
        <v>3.2291001914486278E-2</v>
      </c>
      <c r="F13" s="149">
        <v>185</v>
      </c>
      <c r="G13" s="120">
        <v>2.8802740152576677E-2</v>
      </c>
      <c r="H13" s="166">
        <v>0.36756756756756759</v>
      </c>
      <c r="J13" s="103"/>
      <c r="K13" s="174" t="s">
        <v>147</v>
      </c>
      <c r="L13" s="170">
        <v>14</v>
      </c>
      <c r="M13" s="172">
        <v>7</v>
      </c>
      <c r="N13" s="85">
        <v>1</v>
      </c>
      <c r="O13" s="96"/>
      <c r="P13" s="96"/>
      <c r="R13" s="103"/>
      <c r="S13" s="174" t="s">
        <v>36</v>
      </c>
      <c r="T13" s="170">
        <v>93</v>
      </c>
      <c r="U13" s="172">
        <v>49</v>
      </c>
      <c r="V13" s="85">
        <v>0.8979591836734695</v>
      </c>
      <c r="W13" s="96"/>
      <c r="X13" s="96"/>
    </row>
    <row r="14" spans="2:24">
      <c r="B14" s="143">
        <v>10</v>
      </c>
      <c r="C14" s="167" t="s">
        <v>152</v>
      </c>
      <c r="D14" s="152">
        <v>231</v>
      </c>
      <c r="E14" s="154">
        <v>2.9483088704530952E-2</v>
      </c>
      <c r="F14" s="152">
        <v>140</v>
      </c>
      <c r="G14" s="154">
        <v>2.1796668223571541E-2</v>
      </c>
      <c r="H14" s="168">
        <v>0.64999999999999991</v>
      </c>
      <c r="J14" s="102"/>
      <c r="K14" s="102" t="s">
        <v>45</v>
      </c>
      <c r="L14" s="229">
        <v>27</v>
      </c>
      <c r="M14" s="229">
        <v>54</v>
      </c>
      <c r="N14" s="86">
        <v>-0.5</v>
      </c>
      <c r="O14" s="104"/>
      <c r="P14" s="104"/>
      <c r="R14" s="102"/>
      <c r="S14" s="102" t="s">
        <v>45</v>
      </c>
      <c r="T14" s="229">
        <v>261</v>
      </c>
      <c r="U14" s="229">
        <v>300</v>
      </c>
      <c r="V14" s="86">
        <v>-0.13</v>
      </c>
      <c r="W14" s="104"/>
      <c r="X14" s="104"/>
    </row>
    <row r="15" spans="2:24">
      <c r="B15" s="196" t="s">
        <v>42</v>
      </c>
      <c r="C15" s="197"/>
      <c r="D15" s="159">
        <v>5664</v>
      </c>
      <c r="E15" s="110">
        <v>0.72291001914486297</v>
      </c>
      <c r="F15" s="159">
        <v>4295</v>
      </c>
      <c r="G15" s="110">
        <v>0.66869064300171266</v>
      </c>
      <c r="H15" s="101">
        <v>0.31874272409778803</v>
      </c>
      <c r="J15" s="105" t="s">
        <v>48</v>
      </c>
      <c r="K15" s="106"/>
      <c r="L15" s="158">
        <v>86</v>
      </c>
      <c r="M15" s="158">
        <v>111</v>
      </c>
      <c r="N15" s="98">
        <v>-0.22522522522522526</v>
      </c>
      <c r="O15" s="117">
        <v>1.0976388002552649E-2</v>
      </c>
      <c r="P15" s="117">
        <v>1.7281644091546006E-2</v>
      </c>
      <c r="R15" s="105" t="s">
        <v>155</v>
      </c>
      <c r="S15" s="106"/>
      <c r="T15" s="158">
        <v>694</v>
      </c>
      <c r="U15" s="158">
        <v>583</v>
      </c>
      <c r="V15" s="98">
        <v>0.19039451114922823</v>
      </c>
      <c r="W15" s="117">
        <v>8.857689853222718E-2</v>
      </c>
      <c r="X15" s="117">
        <v>9.0767554102444345E-2</v>
      </c>
    </row>
    <row r="16" spans="2:24" ht="15">
      <c r="B16" s="198" t="s">
        <v>43</v>
      </c>
      <c r="C16" s="198"/>
      <c r="D16" s="228">
        <v>2171</v>
      </c>
      <c r="E16" s="110">
        <v>0.2770899808551372</v>
      </c>
      <c r="F16" s="228">
        <v>2128</v>
      </c>
      <c r="G16" s="110">
        <v>0.3313093569982874</v>
      </c>
      <c r="H16" s="100">
        <v>2.0206766917293173E-2</v>
      </c>
      <c r="J16" s="102" t="s">
        <v>49</v>
      </c>
      <c r="K16" s="82" t="s">
        <v>36</v>
      </c>
      <c r="L16" s="169">
        <v>433</v>
      </c>
      <c r="M16" s="171">
        <v>291</v>
      </c>
      <c r="N16" s="83">
        <v>0.48797250859106533</v>
      </c>
      <c r="O16" s="95"/>
      <c r="P16" s="95"/>
      <c r="R16" s="102" t="s">
        <v>62</v>
      </c>
      <c r="S16" s="173" t="s">
        <v>36</v>
      </c>
      <c r="T16" s="169">
        <v>328</v>
      </c>
      <c r="U16" s="171">
        <v>222</v>
      </c>
      <c r="V16" s="83">
        <v>0.47747747747747749</v>
      </c>
      <c r="W16" s="95"/>
      <c r="X16" s="95"/>
    </row>
    <row r="17" spans="2:24" ht="15">
      <c r="B17" s="199" t="s">
        <v>18</v>
      </c>
      <c r="C17" s="199"/>
      <c r="D17" s="145">
        <v>7835</v>
      </c>
      <c r="E17" s="138">
        <v>1</v>
      </c>
      <c r="F17" s="145">
        <v>6423</v>
      </c>
      <c r="G17" s="139">
        <v>1.0000000000000002</v>
      </c>
      <c r="H17" s="140">
        <v>0.21983496808345016</v>
      </c>
      <c r="J17" s="103"/>
      <c r="K17" s="84" t="s">
        <v>85</v>
      </c>
      <c r="L17" s="170">
        <v>155</v>
      </c>
      <c r="M17" s="172">
        <v>181</v>
      </c>
      <c r="N17" s="85">
        <v>-0.14364640883977897</v>
      </c>
      <c r="O17" s="96"/>
      <c r="P17" s="96"/>
      <c r="R17" s="103"/>
      <c r="S17" s="174" t="s">
        <v>35</v>
      </c>
      <c r="T17" s="170">
        <v>229</v>
      </c>
      <c r="U17" s="172">
        <v>181</v>
      </c>
      <c r="V17" s="85">
        <v>0.26519337016574585</v>
      </c>
      <c r="W17" s="96"/>
      <c r="X17" s="96"/>
    </row>
    <row r="18" spans="2:24" ht="15">
      <c r="B18" s="200" t="s">
        <v>106</v>
      </c>
      <c r="C18" s="200"/>
      <c r="D18" s="200"/>
      <c r="E18" s="200"/>
      <c r="F18" s="200"/>
      <c r="G18" s="200"/>
      <c r="H18" s="200"/>
      <c r="J18" s="103"/>
      <c r="K18" s="84" t="s">
        <v>41</v>
      </c>
      <c r="L18" s="170">
        <v>134</v>
      </c>
      <c r="M18" s="172">
        <v>116</v>
      </c>
      <c r="N18" s="85">
        <v>0.15517241379310343</v>
      </c>
      <c r="O18" s="96"/>
      <c r="P18" s="96"/>
      <c r="R18" s="103"/>
      <c r="S18" s="174" t="s">
        <v>152</v>
      </c>
      <c r="T18" s="170">
        <v>218</v>
      </c>
      <c r="U18" s="172">
        <v>122</v>
      </c>
      <c r="V18" s="85">
        <v>0.78688524590163933</v>
      </c>
      <c r="W18" s="96"/>
      <c r="X18" s="96"/>
    </row>
    <row r="19" spans="2:24">
      <c r="B19" s="205" t="s">
        <v>75</v>
      </c>
      <c r="C19" s="205"/>
      <c r="D19" s="205"/>
      <c r="E19" s="205"/>
      <c r="F19" s="205"/>
      <c r="G19" s="205"/>
      <c r="H19" s="205"/>
      <c r="J19" s="102"/>
      <c r="K19" s="107" t="s">
        <v>45</v>
      </c>
      <c r="L19" s="229">
        <v>504</v>
      </c>
      <c r="M19" s="229">
        <v>487</v>
      </c>
      <c r="N19" s="86">
        <v>3.4907597535934309E-2</v>
      </c>
      <c r="O19" s="104"/>
      <c r="P19" s="104"/>
      <c r="R19" s="102"/>
      <c r="S19" s="107" t="s">
        <v>45</v>
      </c>
      <c r="T19" s="229">
        <v>1507</v>
      </c>
      <c r="U19" s="229">
        <v>1457</v>
      </c>
      <c r="V19" s="86">
        <v>3.4317089910775644E-2</v>
      </c>
      <c r="W19" s="104"/>
      <c r="X19" s="104"/>
    </row>
    <row r="20" spans="2:24">
      <c r="B20" s="205"/>
      <c r="C20" s="205"/>
      <c r="D20" s="205"/>
      <c r="E20" s="205"/>
      <c r="F20" s="205"/>
      <c r="G20" s="205"/>
      <c r="H20" s="205"/>
      <c r="J20" s="115" t="s">
        <v>50</v>
      </c>
      <c r="K20" s="108"/>
      <c r="L20" s="158">
        <v>1226</v>
      </c>
      <c r="M20" s="158">
        <v>1075</v>
      </c>
      <c r="N20" s="98">
        <v>0.14046511627906977</v>
      </c>
      <c r="O20" s="117">
        <v>0.1564773452456924</v>
      </c>
      <c r="P20" s="117">
        <v>0.16736727385956718</v>
      </c>
      <c r="R20" s="105" t="s">
        <v>156</v>
      </c>
      <c r="S20" s="116"/>
      <c r="T20" s="158">
        <v>2282</v>
      </c>
      <c r="U20" s="158">
        <v>1982</v>
      </c>
      <c r="V20" s="98">
        <v>0.15136226034308775</v>
      </c>
      <c r="W20" s="117">
        <v>0.29125717932354817</v>
      </c>
      <c r="X20" s="117">
        <v>0.30857854585084854</v>
      </c>
    </row>
    <row r="21" spans="2:24" ht="12.75" customHeight="1">
      <c r="J21" s="102" t="s">
        <v>51</v>
      </c>
      <c r="K21" s="173" t="s">
        <v>35</v>
      </c>
      <c r="L21" s="169">
        <v>391</v>
      </c>
      <c r="M21" s="171">
        <v>210</v>
      </c>
      <c r="N21" s="83">
        <v>0.86190476190476195</v>
      </c>
      <c r="O21" s="95"/>
      <c r="P21" s="95"/>
      <c r="R21" s="103" t="s">
        <v>101</v>
      </c>
      <c r="S21" s="173" t="s">
        <v>40</v>
      </c>
      <c r="T21" s="169">
        <v>17</v>
      </c>
      <c r="U21" s="171">
        <v>18</v>
      </c>
      <c r="V21" s="83">
        <v>-5.555555555555558E-2</v>
      </c>
      <c r="W21" s="95"/>
      <c r="X21" s="95"/>
    </row>
    <row r="22" spans="2:24" ht="15">
      <c r="J22" s="103"/>
      <c r="K22" s="174" t="s">
        <v>36</v>
      </c>
      <c r="L22" s="170">
        <v>317</v>
      </c>
      <c r="M22" s="172">
        <v>221</v>
      </c>
      <c r="N22" s="85">
        <v>0.43438914027149322</v>
      </c>
      <c r="O22" s="96"/>
      <c r="P22" s="96"/>
      <c r="R22" s="103"/>
      <c r="S22" s="174" t="s">
        <v>38</v>
      </c>
      <c r="T22" s="170">
        <v>11</v>
      </c>
      <c r="U22" s="172">
        <v>18</v>
      </c>
      <c r="V22" s="85">
        <v>-0.38888888888888884</v>
      </c>
      <c r="W22" s="96"/>
      <c r="X22" s="96"/>
    </row>
    <row r="23" spans="2:24" ht="15">
      <c r="B23" s="111"/>
      <c r="C23" s="111"/>
      <c r="D23" s="111"/>
      <c r="E23" s="111"/>
      <c r="F23" s="111"/>
      <c r="G23" s="111"/>
      <c r="H23" s="111"/>
      <c r="J23" s="103"/>
      <c r="K23" s="174" t="s">
        <v>40</v>
      </c>
      <c r="L23" s="170">
        <v>118</v>
      </c>
      <c r="M23" s="172">
        <v>78</v>
      </c>
      <c r="N23" s="85">
        <v>0.51282051282051277</v>
      </c>
      <c r="O23" s="96"/>
      <c r="P23" s="96"/>
      <c r="R23" s="103"/>
      <c r="S23" s="174" t="s">
        <v>2</v>
      </c>
      <c r="T23" s="170">
        <v>6</v>
      </c>
      <c r="U23" s="172">
        <v>20</v>
      </c>
      <c r="V23" s="85">
        <v>-0.7</v>
      </c>
      <c r="W23" s="96"/>
      <c r="X23" s="96"/>
    </row>
    <row r="24" spans="2:24">
      <c r="B24" s="111"/>
      <c r="C24" s="111"/>
      <c r="D24" s="111"/>
      <c r="E24" s="111"/>
      <c r="F24" s="111"/>
      <c r="G24" s="111"/>
      <c r="H24" s="111"/>
      <c r="J24" s="102"/>
      <c r="K24" s="107" t="s">
        <v>45</v>
      </c>
      <c r="L24" s="229">
        <v>266</v>
      </c>
      <c r="M24" s="229">
        <v>273</v>
      </c>
      <c r="N24" s="86">
        <v>-2.5641025641025661E-2</v>
      </c>
      <c r="O24" s="104"/>
      <c r="P24" s="104"/>
      <c r="R24" s="102"/>
      <c r="S24" s="107" t="s">
        <v>45</v>
      </c>
      <c r="T24" s="229">
        <v>3</v>
      </c>
      <c r="U24" s="229">
        <v>13</v>
      </c>
      <c r="V24" s="86">
        <v>-0.76923076923076916</v>
      </c>
      <c r="W24" s="104"/>
      <c r="X24" s="104"/>
    </row>
    <row r="25" spans="2:24">
      <c r="B25" s="111"/>
      <c r="C25" s="111"/>
      <c r="D25" s="111"/>
      <c r="E25" s="111"/>
      <c r="F25" s="111"/>
      <c r="G25" s="111"/>
      <c r="H25" s="111"/>
      <c r="J25" s="112" t="s">
        <v>52</v>
      </c>
      <c r="K25" s="108"/>
      <c r="L25" s="158">
        <v>1092</v>
      </c>
      <c r="M25" s="158">
        <v>782</v>
      </c>
      <c r="N25" s="98">
        <v>0.3964194373401535</v>
      </c>
      <c r="O25" s="117">
        <v>0.13937460114869177</v>
      </c>
      <c r="P25" s="117">
        <v>0.12174996107737818</v>
      </c>
      <c r="R25" s="105" t="s">
        <v>157</v>
      </c>
      <c r="S25" s="108"/>
      <c r="T25" s="158">
        <v>37</v>
      </c>
      <c r="U25" s="158">
        <v>69</v>
      </c>
      <c r="V25" s="98">
        <v>-0.46376811594202894</v>
      </c>
      <c r="W25" s="117">
        <v>4.7223994894703258E-3</v>
      </c>
      <c r="X25" s="117">
        <v>1.0742643624474545E-2</v>
      </c>
    </row>
    <row r="26" spans="2:24" ht="15">
      <c r="B26" s="111"/>
      <c r="C26" s="111"/>
      <c r="D26" s="111"/>
      <c r="E26" s="111"/>
      <c r="F26" s="111"/>
      <c r="G26" s="111"/>
      <c r="H26" s="111"/>
      <c r="J26" s="109" t="s">
        <v>53</v>
      </c>
      <c r="K26" s="82" t="s">
        <v>2</v>
      </c>
      <c r="L26" s="169">
        <v>797</v>
      </c>
      <c r="M26" s="171">
        <v>921</v>
      </c>
      <c r="N26" s="83">
        <v>-0.13463626492942449</v>
      </c>
      <c r="O26" s="95"/>
      <c r="P26" s="95"/>
      <c r="R26" s="109" t="s">
        <v>63</v>
      </c>
      <c r="S26" s="173" t="s">
        <v>36</v>
      </c>
      <c r="T26" s="169">
        <v>103</v>
      </c>
      <c r="U26" s="171">
        <v>69</v>
      </c>
      <c r="V26" s="85">
        <v>0.49275362318840576</v>
      </c>
      <c r="W26" s="95"/>
      <c r="X26" s="95"/>
    </row>
    <row r="27" spans="2:24" ht="15">
      <c r="B27" s="111"/>
      <c r="C27" s="111"/>
      <c r="D27" s="111"/>
      <c r="E27" s="111"/>
      <c r="F27" s="111"/>
      <c r="G27" s="111"/>
      <c r="H27" s="111"/>
      <c r="J27" s="103"/>
      <c r="K27" s="84" t="s">
        <v>36</v>
      </c>
      <c r="L27" s="170">
        <v>304</v>
      </c>
      <c r="M27" s="172">
        <v>219</v>
      </c>
      <c r="N27" s="85">
        <v>0.38812785388127846</v>
      </c>
      <c r="O27" s="96"/>
      <c r="P27" s="96"/>
      <c r="Q27" s="175"/>
      <c r="R27" s="103"/>
      <c r="S27" s="174" t="s">
        <v>35</v>
      </c>
      <c r="T27" s="170">
        <v>59</v>
      </c>
      <c r="U27" s="172">
        <v>38</v>
      </c>
      <c r="V27" s="85">
        <v>0.55263157894736836</v>
      </c>
      <c r="W27" s="96"/>
      <c r="X27" s="96"/>
    </row>
    <row r="28" spans="2:24" ht="15">
      <c r="B28" s="111"/>
      <c r="C28" s="111"/>
      <c r="D28" s="111"/>
      <c r="E28" s="111"/>
      <c r="F28" s="111"/>
      <c r="G28" s="111"/>
      <c r="H28" s="111"/>
      <c r="J28" s="103"/>
      <c r="K28" s="84" t="s">
        <v>107</v>
      </c>
      <c r="L28" s="170">
        <v>237</v>
      </c>
      <c r="M28" s="172">
        <v>158</v>
      </c>
      <c r="N28" s="85">
        <v>0.5</v>
      </c>
      <c r="O28" s="96"/>
      <c r="P28" s="96"/>
      <c r="R28" s="103"/>
      <c r="S28" s="174" t="s">
        <v>146</v>
      </c>
      <c r="T28" s="170">
        <v>36</v>
      </c>
      <c r="U28" s="172">
        <v>23</v>
      </c>
      <c r="V28" s="85">
        <v>0.56521739130434789</v>
      </c>
      <c r="W28" s="96"/>
      <c r="X28" s="96"/>
    </row>
    <row r="29" spans="2:24" ht="12.75" customHeight="1">
      <c r="B29" s="111"/>
      <c r="C29" s="111"/>
      <c r="D29" s="111"/>
      <c r="E29" s="111"/>
      <c r="F29" s="111"/>
      <c r="G29" s="111"/>
      <c r="H29" s="111"/>
      <c r="I29" s="130"/>
      <c r="J29" s="102"/>
      <c r="K29" s="102" t="s">
        <v>45</v>
      </c>
      <c r="L29" s="229">
        <v>885</v>
      </c>
      <c r="M29" s="229">
        <v>792</v>
      </c>
      <c r="N29" s="86">
        <v>0.11742424242424243</v>
      </c>
      <c r="O29" s="104"/>
      <c r="P29" s="104"/>
      <c r="R29" s="102"/>
      <c r="S29" s="102" t="s">
        <v>45</v>
      </c>
      <c r="T29" s="229">
        <v>67</v>
      </c>
      <c r="U29" s="229">
        <v>86</v>
      </c>
      <c r="V29" s="86">
        <v>-0.22093023255813948</v>
      </c>
      <c r="W29" s="104"/>
      <c r="X29" s="104"/>
    </row>
    <row r="30" spans="2:24">
      <c r="B30" s="111"/>
      <c r="C30" s="111"/>
      <c r="D30" s="111"/>
      <c r="E30" s="111"/>
      <c r="F30" s="111"/>
      <c r="G30" s="111"/>
      <c r="H30" s="111"/>
      <c r="J30" s="105" t="s">
        <v>54</v>
      </c>
      <c r="K30" s="113"/>
      <c r="L30" s="158">
        <v>2223</v>
      </c>
      <c r="M30" s="158">
        <v>2090</v>
      </c>
      <c r="N30" s="98">
        <v>6.3636363636363713E-2</v>
      </c>
      <c r="O30" s="117">
        <v>0.28372686662412255</v>
      </c>
      <c r="P30" s="117">
        <v>0.32539311848046082</v>
      </c>
      <c r="R30" s="105" t="s">
        <v>158</v>
      </c>
      <c r="S30" s="106"/>
      <c r="T30" s="158">
        <v>265</v>
      </c>
      <c r="U30" s="158">
        <v>216</v>
      </c>
      <c r="V30" s="98">
        <v>0.22685185185185186</v>
      </c>
      <c r="W30" s="117">
        <v>3.3822590938098279E-2</v>
      </c>
      <c r="X30" s="117">
        <v>3.3629145259224662E-2</v>
      </c>
    </row>
    <row r="31" spans="2:24" ht="15">
      <c r="B31" s="111"/>
      <c r="C31" s="111"/>
      <c r="D31" s="111"/>
      <c r="E31" s="111"/>
      <c r="F31" s="111"/>
      <c r="G31" s="111"/>
      <c r="H31" s="111"/>
      <c r="J31" s="105" t="s">
        <v>83</v>
      </c>
      <c r="K31" s="114"/>
      <c r="L31" s="158">
        <v>157</v>
      </c>
      <c r="M31" s="158">
        <v>59</v>
      </c>
      <c r="N31" s="98">
        <v>1.6610169491525424</v>
      </c>
      <c r="O31" s="117">
        <v>2.00382897255903E-2</v>
      </c>
      <c r="P31" s="117">
        <v>9.1857387513622924E-3</v>
      </c>
      <c r="R31" s="102" t="s">
        <v>71</v>
      </c>
      <c r="S31" s="173" t="s">
        <v>2</v>
      </c>
      <c r="T31" s="169">
        <v>147</v>
      </c>
      <c r="U31" s="171">
        <v>155</v>
      </c>
      <c r="V31" s="83">
        <v>-5.1612903225806472E-2</v>
      </c>
      <c r="W31" s="95"/>
      <c r="X31" s="95"/>
    </row>
    <row r="32" spans="2:24" ht="15">
      <c r="B32" s="111"/>
      <c r="C32" s="111"/>
      <c r="D32" s="111"/>
      <c r="E32" s="111"/>
      <c r="F32" s="111"/>
      <c r="G32" s="111"/>
      <c r="H32" s="111"/>
      <c r="J32" s="105" t="s">
        <v>84</v>
      </c>
      <c r="K32" s="114"/>
      <c r="L32" s="158">
        <v>0</v>
      </c>
      <c r="M32" s="158">
        <v>0</v>
      </c>
      <c r="N32" s="98"/>
      <c r="O32" s="117">
        <v>0</v>
      </c>
      <c r="P32" s="117">
        <v>0</v>
      </c>
      <c r="Q32" s="175"/>
      <c r="R32" s="103"/>
      <c r="S32" s="174" t="s">
        <v>35</v>
      </c>
      <c r="T32" s="170">
        <v>116</v>
      </c>
      <c r="U32" s="172">
        <v>62</v>
      </c>
      <c r="V32" s="85">
        <v>0.87096774193548376</v>
      </c>
      <c r="W32" s="96"/>
      <c r="X32" s="96"/>
    </row>
    <row r="33" spans="2:24" ht="15">
      <c r="B33" s="111"/>
      <c r="C33" s="111"/>
      <c r="D33" s="111"/>
      <c r="E33" s="111"/>
      <c r="F33" s="111"/>
      <c r="G33" s="111"/>
      <c r="H33" s="111"/>
      <c r="J33" s="192" t="s">
        <v>18</v>
      </c>
      <c r="K33" s="193"/>
      <c r="L33" s="161">
        <v>7835</v>
      </c>
      <c r="M33" s="161">
        <v>6423</v>
      </c>
      <c r="N33" s="100">
        <v>0.21983496808345016</v>
      </c>
      <c r="O33" s="99">
        <v>1.0000000000000002</v>
      </c>
      <c r="P33" s="99">
        <v>1</v>
      </c>
      <c r="R33" s="103"/>
      <c r="S33" s="174" t="s">
        <v>40</v>
      </c>
      <c r="T33" s="170">
        <v>60</v>
      </c>
      <c r="U33" s="172">
        <v>34</v>
      </c>
      <c r="V33" s="85">
        <v>0.76470588235294112</v>
      </c>
      <c r="W33" s="96"/>
      <c r="X33" s="96"/>
    </row>
    <row r="34" spans="2:24">
      <c r="B34" s="111"/>
      <c r="C34" s="111"/>
      <c r="D34" s="111"/>
      <c r="E34" s="111"/>
      <c r="F34" s="111"/>
      <c r="G34" s="111"/>
      <c r="H34" s="111"/>
      <c r="R34" s="102"/>
      <c r="S34" s="102" t="s">
        <v>45</v>
      </c>
      <c r="T34" s="229">
        <v>211</v>
      </c>
      <c r="U34" s="229">
        <v>137</v>
      </c>
      <c r="V34" s="86">
        <v>0.54014598540145986</v>
      </c>
      <c r="W34" s="104"/>
      <c r="X34" s="104"/>
    </row>
    <row r="35" spans="2:24">
      <c r="B35" s="111"/>
      <c r="C35" s="111"/>
      <c r="D35" s="111"/>
      <c r="E35" s="111"/>
      <c r="F35" s="111"/>
      <c r="G35" s="111"/>
      <c r="H35" s="111"/>
      <c r="R35" s="105" t="s">
        <v>159</v>
      </c>
      <c r="S35" s="106"/>
      <c r="T35" s="158">
        <v>534</v>
      </c>
      <c r="U35" s="158">
        <v>388</v>
      </c>
      <c r="V35" s="98">
        <v>0.37628865979381443</v>
      </c>
      <c r="W35" s="117">
        <v>6.8155711550733883E-2</v>
      </c>
      <c r="X35" s="117">
        <v>6.040790907675541E-2</v>
      </c>
    </row>
    <row r="36" spans="2:24" ht="15">
      <c r="B36" s="111"/>
      <c r="C36" s="111"/>
      <c r="D36" s="111"/>
      <c r="E36" s="111"/>
      <c r="F36" s="111"/>
      <c r="G36" s="111"/>
      <c r="H36" s="111"/>
      <c r="R36" s="102" t="s">
        <v>64</v>
      </c>
      <c r="S36" s="173" t="s">
        <v>2</v>
      </c>
      <c r="T36" s="169">
        <v>479</v>
      </c>
      <c r="U36" s="171">
        <v>582</v>
      </c>
      <c r="V36" s="83">
        <v>-0.17697594501718217</v>
      </c>
      <c r="W36" s="95"/>
      <c r="X36" s="95"/>
    </row>
    <row r="37" spans="2:24" ht="12.75" customHeight="1">
      <c r="B37" s="111"/>
      <c r="C37" s="111"/>
      <c r="D37" s="111"/>
      <c r="E37" s="111"/>
      <c r="F37" s="111"/>
      <c r="G37" s="111"/>
      <c r="H37" s="111"/>
      <c r="R37" s="103"/>
      <c r="S37" s="174" t="s">
        <v>36</v>
      </c>
      <c r="T37" s="170">
        <v>313</v>
      </c>
      <c r="U37" s="172">
        <v>303</v>
      </c>
      <c r="V37" s="85">
        <v>3.3003300330032959E-2</v>
      </c>
      <c r="W37" s="96"/>
      <c r="X37" s="96"/>
    </row>
    <row r="38" spans="2:24" ht="12.75" customHeight="1">
      <c r="B38" s="111"/>
      <c r="C38" s="111"/>
      <c r="D38" s="111"/>
      <c r="E38" s="111"/>
      <c r="F38" s="111"/>
      <c r="G38" s="111"/>
      <c r="H38" s="111"/>
      <c r="R38" s="103"/>
      <c r="S38" s="174" t="s">
        <v>35</v>
      </c>
      <c r="T38" s="170">
        <v>194</v>
      </c>
      <c r="U38" s="172">
        <v>96</v>
      </c>
      <c r="V38" s="85">
        <v>1.0208333333333335</v>
      </c>
      <c r="W38" s="96"/>
      <c r="X38" s="96"/>
    </row>
    <row r="39" spans="2:24" ht="12.75" customHeight="1">
      <c r="B39" s="111"/>
      <c r="C39" s="111"/>
      <c r="D39" s="111"/>
      <c r="E39" s="111"/>
      <c r="F39" s="111"/>
      <c r="G39" s="111"/>
      <c r="H39" s="111"/>
      <c r="R39" s="102"/>
      <c r="S39" s="107" t="s">
        <v>45</v>
      </c>
      <c r="T39" s="229">
        <v>677</v>
      </c>
      <c r="U39" s="229">
        <v>712</v>
      </c>
      <c r="V39" s="86">
        <v>-4.9157303370786498E-2</v>
      </c>
      <c r="W39" s="104"/>
      <c r="X39" s="104"/>
    </row>
    <row r="40" spans="2:24" ht="12.75" customHeight="1">
      <c r="B40" s="111"/>
      <c r="C40" s="111"/>
      <c r="D40" s="111"/>
      <c r="E40" s="111"/>
      <c r="F40" s="111"/>
      <c r="G40" s="111"/>
      <c r="H40" s="111"/>
      <c r="R40" s="105" t="s">
        <v>160</v>
      </c>
      <c r="S40" s="108"/>
      <c r="T40" s="158">
        <v>1663</v>
      </c>
      <c r="U40" s="158">
        <v>1693</v>
      </c>
      <c r="V40" s="98">
        <v>-1.7720023626698223E-2</v>
      </c>
      <c r="W40" s="117">
        <v>0.21225271218889599</v>
      </c>
      <c r="X40" s="117">
        <v>0.26358399501790442</v>
      </c>
    </row>
    <row r="41" spans="2:24" ht="15">
      <c r="B41" s="111"/>
      <c r="C41" s="111"/>
      <c r="D41" s="111"/>
      <c r="E41" s="111"/>
      <c r="F41" s="111"/>
      <c r="G41" s="111"/>
      <c r="H41" s="111"/>
      <c r="R41" s="109" t="s">
        <v>65</v>
      </c>
      <c r="S41" s="173" t="s">
        <v>36</v>
      </c>
      <c r="T41" s="169">
        <v>157</v>
      </c>
      <c r="U41" s="171">
        <v>96</v>
      </c>
      <c r="V41" s="83">
        <v>0.63541666666666674</v>
      </c>
      <c r="W41" s="95"/>
      <c r="X41" s="95"/>
    </row>
    <row r="42" spans="2:24" ht="15">
      <c r="B42" s="111"/>
      <c r="C42" s="111"/>
      <c r="D42" s="111"/>
      <c r="E42" s="111"/>
      <c r="F42" s="111"/>
      <c r="G42" s="111"/>
      <c r="H42" s="111"/>
      <c r="R42" s="103"/>
      <c r="S42" s="174" t="s">
        <v>41</v>
      </c>
      <c r="T42" s="170">
        <v>144</v>
      </c>
      <c r="U42" s="172">
        <v>110</v>
      </c>
      <c r="V42" s="85">
        <v>0.30909090909090908</v>
      </c>
      <c r="W42" s="96"/>
      <c r="X42" s="96"/>
    </row>
    <row r="43" spans="2:24" ht="15">
      <c r="B43" s="111"/>
      <c r="C43" s="111"/>
      <c r="D43" s="111"/>
      <c r="E43" s="111"/>
      <c r="F43" s="111"/>
      <c r="G43" s="111"/>
      <c r="H43" s="111"/>
      <c r="R43" s="103"/>
      <c r="S43" s="174" t="s">
        <v>80</v>
      </c>
      <c r="T43" s="170">
        <v>95</v>
      </c>
      <c r="U43" s="172">
        <v>94</v>
      </c>
      <c r="V43" s="85">
        <v>1.0638297872340496E-2</v>
      </c>
      <c r="W43" s="96"/>
      <c r="X43" s="96"/>
    </row>
    <row r="44" spans="2:24">
      <c r="B44" s="111"/>
      <c r="C44" s="111"/>
      <c r="D44" s="111"/>
      <c r="E44" s="111"/>
      <c r="F44" s="111"/>
      <c r="G44" s="111"/>
      <c r="H44" s="111"/>
      <c r="R44" s="102"/>
      <c r="S44" s="107" t="s">
        <v>45</v>
      </c>
      <c r="T44" s="229">
        <v>134</v>
      </c>
      <c r="U44" s="229">
        <v>131</v>
      </c>
      <c r="V44" s="86">
        <v>2.2900763358778553E-2</v>
      </c>
      <c r="W44" s="104"/>
      <c r="X44" s="104"/>
    </row>
    <row r="45" spans="2:24">
      <c r="B45" s="111"/>
      <c r="C45" s="111"/>
      <c r="D45" s="111"/>
      <c r="E45" s="111"/>
      <c r="F45" s="111"/>
      <c r="G45" s="111"/>
      <c r="H45" s="111"/>
      <c r="R45" s="105" t="s">
        <v>161</v>
      </c>
      <c r="S45" s="108"/>
      <c r="T45" s="158">
        <v>530</v>
      </c>
      <c r="U45" s="158">
        <v>431</v>
      </c>
      <c r="V45" s="98">
        <v>0.22969837587006969</v>
      </c>
      <c r="W45" s="117">
        <v>6.7645181876196558E-2</v>
      </c>
      <c r="X45" s="117">
        <v>6.7102600031138104E-2</v>
      </c>
    </row>
    <row r="46" spans="2:24">
      <c r="B46" s="111"/>
      <c r="C46" s="111"/>
      <c r="D46" s="111"/>
      <c r="E46" s="111"/>
      <c r="F46" s="111"/>
      <c r="G46" s="111"/>
      <c r="H46" s="111"/>
      <c r="R46" s="105" t="s">
        <v>79</v>
      </c>
      <c r="S46" s="114"/>
      <c r="T46" s="158">
        <v>58</v>
      </c>
      <c r="U46" s="158">
        <v>34</v>
      </c>
      <c r="V46" s="98">
        <v>0.70588235294117641</v>
      </c>
      <c r="W46" s="117">
        <v>7.4026802807913208E-3</v>
      </c>
      <c r="X46" s="117">
        <v>5.2934765685816593E-3</v>
      </c>
    </row>
    <row r="47" spans="2:24">
      <c r="B47" s="111"/>
      <c r="C47" s="111"/>
      <c r="D47" s="111"/>
      <c r="E47" s="111"/>
      <c r="F47" s="111"/>
      <c r="G47" s="111"/>
      <c r="H47" s="111"/>
      <c r="R47" s="192" t="s">
        <v>18</v>
      </c>
      <c r="S47" s="193"/>
      <c r="T47" s="158">
        <v>7835</v>
      </c>
      <c r="U47" s="158">
        <v>6423</v>
      </c>
      <c r="V47" s="98">
        <v>0.21983496808345016</v>
      </c>
      <c r="W47" s="97">
        <v>0.99999999999999989</v>
      </c>
      <c r="X47" s="97">
        <v>1</v>
      </c>
    </row>
    <row r="48" spans="2:24">
      <c r="B48" s="111"/>
      <c r="C48" s="111"/>
      <c r="D48" s="111"/>
      <c r="E48" s="111"/>
      <c r="F48" s="111"/>
      <c r="G48" s="111"/>
      <c r="H48" s="111"/>
    </row>
    <row r="49" spans="2:16">
      <c r="B49" s="111"/>
      <c r="C49" s="111"/>
      <c r="D49" s="111"/>
      <c r="E49" s="111"/>
      <c r="F49" s="111"/>
      <c r="G49" s="111"/>
      <c r="H49" s="111"/>
    </row>
    <row r="50" spans="2:16">
      <c r="B50" s="111"/>
      <c r="C50" s="111"/>
      <c r="D50" s="111"/>
      <c r="E50" s="111"/>
      <c r="F50" s="111"/>
      <c r="G50" s="111"/>
      <c r="H50" s="111"/>
    </row>
    <row r="51" spans="2:16">
      <c r="B51" s="111"/>
      <c r="C51" s="111"/>
      <c r="D51" s="111"/>
      <c r="E51" s="111"/>
      <c r="F51" s="111"/>
      <c r="G51" s="111"/>
      <c r="H51" s="111"/>
    </row>
    <row r="52" spans="2:16">
      <c r="B52" s="111"/>
      <c r="C52" s="111"/>
      <c r="D52" s="111"/>
      <c r="E52" s="111"/>
      <c r="F52" s="111"/>
      <c r="G52" s="111"/>
      <c r="H52" s="111"/>
    </row>
    <row r="53" spans="2:16">
      <c r="B53" s="111"/>
      <c r="C53" s="111"/>
      <c r="D53" s="111"/>
      <c r="E53" s="111"/>
      <c r="F53" s="111"/>
      <c r="G53" s="111"/>
      <c r="H53" s="111"/>
    </row>
    <row r="54" spans="2:16">
      <c r="B54" s="111"/>
      <c r="C54" s="111"/>
      <c r="D54" s="111"/>
      <c r="E54" s="111"/>
      <c r="F54" s="111"/>
      <c r="G54" s="111"/>
      <c r="H54" s="111"/>
      <c r="J54"/>
      <c r="K54"/>
      <c r="L54"/>
      <c r="M54"/>
      <c r="N54"/>
      <c r="O54"/>
      <c r="P54"/>
    </row>
    <row r="55" spans="2:16">
      <c r="B55" s="111"/>
      <c r="C55" s="111"/>
      <c r="D55" s="111"/>
      <c r="E55" s="111"/>
      <c r="F55" s="111"/>
      <c r="G55" s="111"/>
      <c r="H55" s="111"/>
      <c r="J55"/>
      <c r="K55"/>
      <c r="L55"/>
      <c r="M55"/>
      <c r="N55"/>
      <c r="O55"/>
      <c r="P55"/>
    </row>
    <row r="56" spans="2:16">
      <c r="B56" s="111"/>
      <c r="C56" s="111"/>
      <c r="D56" s="111"/>
      <c r="E56" s="111"/>
      <c r="F56" s="111"/>
      <c r="G56" s="111"/>
      <c r="H56" s="111"/>
      <c r="J56"/>
      <c r="K56"/>
      <c r="L56"/>
      <c r="M56"/>
      <c r="N56"/>
      <c r="O56"/>
      <c r="P56"/>
    </row>
    <row r="57" spans="2:16">
      <c r="B57" s="111"/>
      <c r="C57" s="111"/>
      <c r="D57" s="111"/>
      <c r="E57" s="111"/>
      <c r="F57" s="111"/>
      <c r="G57" s="111"/>
      <c r="H57" s="111"/>
      <c r="J57"/>
      <c r="K57"/>
      <c r="L57"/>
      <c r="M57"/>
      <c r="N57"/>
      <c r="O57"/>
      <c r="P57"/>
    </row>
    <row r="58" spans="2:16" ht="12.75" customHeight="1">
      <c r="B58" s="111"/>
      <c r="C58" s="111"/>
      <c r="D58" s="111"/>
      <c r="E58" s="111"/>
      <c r="F58" s="111"/>
      <c r="G58" s="111"/>
      <c r="H58" s="111"/>
      <c r="J58"/>
      <c r="K58"/>
      <c r="L58"/>
      <c r="M58"/>
      <c r="N58"/>
      <c r="O58"/>
      <c r="P58"/>
    </row>
    <row r="59" spans="2:16">
      <c r="B59" s="111"/>
      <c r="C59" s="111"/>
      <c r="D59" s="111"/>
      <c r="E59" s="111"/>
      <c r="F59" s="111"/>
      <c r="G59" s="111"/>
      <c r="H59" s="111"/>
      <c r="J59"/>
      <c r="K59"/>
      <c r="L59"/>
      <c r="M59"/>
      <c r="N59"/>
      <c r="O59"/>
      <c r="P59"/>
    </row>
    <row r="60" spans="2:16">
      <c r="B60" s="111"/>
      <c r="C60" s="111"/>
      <c r="D60" s="111"/>
      <c r="E60" s="111"/>
      <c r="F60" s="111"/>
      <c r="G60" s="111"/>
      <c r="H60" s="111"/>
      <c r="J60"/>
      <c r="K60"/>
      <c r="L60"/>
      <c r="M60"/>
      <c r="N60"/>
      <c r="O60"/>
      <c r="P60"/>
    </row>
    <row r="61" spans="2:16">
      <c r="B61" s="111"/>
      <c r="C61" s="111"/>
      <c r="D61" s="111"/>
      <c r="E61" s="111"/>
      <c r="F61" s="111"/>
      <c r="G61" s="111"/>
      <c r="H61" s="111"/>
      <c r="J61"/>
      <c r="K61"/>
      <c r="L61"/>
      <c r="M61"/>
      <c r="N61"/>
      <c r="O61"/>
      <c r="P61"/>
    </row>
    <row r="62" spans="2:16">
      <c r="B62" s="111"/>
      <c r="C62" s="111"/>
      <c r="D62" s="111"/>
      <c r="E62" s="111"/>
      <c r="F62" s="111"/>
      <c r="G62" s="111"/>
      <c r="H62" s="111"/>
      <c r="J62"/>
      <c r="K62"/>
      <c r="L62"/>
      <c r="M62"/>
      <c r="N62"/>
      <c r="O62"/>
      <c r="P62"/>
    </row>
    <row r="63" spans="2:16">
      <c r="B63" s="111"/>
      <c r="C63" s="111"/>
      <c r="D63" s="111"/>
      <c r="E63" s="111"/>
      <c r="F63" s="111"/>
      <c r="G63" s="111"/>
      <c r="H63" s="111"/>
      <c r="J63"/>
      <c r="K63"/>
      <c r="L63"/>
      <c r="M63"/>
      <c r="N63"/>
      <c r="O63"/>
      <c r="P63"/>
    </row>
    <row r="64" spans="2:16">
      <c r="B64" s="111"/>
      <c r="C64" s="111"/>
      <c r="D64" s="111"/>
      <c r="E64" s="111"/>
      <c r="F64" s="111"/>
      <c r="G64" s="111"/>
      <c r="H64" s="111"/>
      <c r="J64"/>
      <c r="K64"/>
      <c r="L64"/>
      <c r="M64"/>
      <c r="N64"/>
      <c r="O64"/>
      <c r="P64"/>
    </row>
    <row r="65" spans="2:25">
      <c r="B65" s="111"/>
      <c r="C65" s="111"/>
      <c r="D65" s="111"/>
      <c r="E65" s="111"/>
      <c r="F65" s="111"/>
      <c r="G65" s="111"/>
      <c r="H65" s="111"/>
      <c r="J65"/>
      <c r="K65"/>
      <c r="L65"/>
      <c r="M65"/>
      <c r="Y65" s="127" t="s">
        <v>81</v>
      </c>
    </row>
    <row r="66" spans="2:25">
      <c r="B66" s="111"/>
      <c r="C66" s="111"/>
      <c r="D66" s="111"/>
      <c r="E66" s="111"/>
      <c r="F66" s="111"/>
      <c r="G66" s="111"/>
      <c r="H66" s="111"/>
    </row>
    <row r="67" spans="2:25">
      <c r="B67" s="111"/>
      <c r="C67" s="111"/>
      <c r="D67" s="111"/>
      <c r="E67" s="111"/>
      <c r="F67" s="111"/>
      <c r="G67" s="111"/>
      <c r="H67" s="111"/>
    </row>
    <row r="68" spans="2:25">
      <c r="B68" s="111"/>
      <c r="C68" s="111"/>
      <c r="D68" s="111"/>
      <c r="E68" s="111"/>
      <c r="F68" s="111"/>
      <c r="G68" s="111"/>
      <c r="H68" s="111"/>
    </row>
    <row r="69" spans="2:25">
      <c r="B69" s="111"/>
      <c r="C69" s="111"/>
      <c r="D69" s="111"/>
      <c r="E69" s="111"/>
      <c r="F69" s="111"/>
      <c r="G69" s="111"/>
      <c r="H69" s="111"/>
    </row>
    <row r="70" spans="2:25">
      <c r="B70" s="111"/>
      <c r="C70" s="111"/>
      <c r="D70" s="111"/>
      <c r="E70" s="111"/>
      <c r="F70" s="111"/>
      <c r="G70" s="111"/>
      <c r="H70" s="111"/>
    </row>
    <row r="71" spans="2:25">
      <c r="B71" s="111"/>
      <c r="C71" s="111"/>
      <c r="D71" s="111"/>
      <c r="E71" s="111"/>
      <c r="F71" s="111"/>
      <c r="G71" s="111"/>
      <c r="H71" s="111"/>
    </row>
    <row r="72" spans="2:25">
      <c r="B72" s="111"/>
      <c r="C72" s="111"/>
      <c r="D72" s="111"/>
      <c r="E72" s="111"/>
      <c r="F72" s="111"/>
      <c r="G72" s="111"/>
      <c r="H72" s="111"/>
    </row>
    <row r="73" spans="2:25">
      <c r="B73" s="111"/>
      <c r="C73" s="111"/>
      <c r="D73" s="111"/>
      <c r="E73" s="111"/>
      <c r="F73" s="111"/>
      <c r="G73" s="111"/>
      <c r="H73" s="111"/>
    </row>
    <row r="74" spans="2:25">
      <c r="B74" s="111"/>
      <c r="C74" s="111"/>
      <c r="D74" s="111"/>
      <c r="E74" s="111"/>
      <c r="F74" s="111"/>
      <c r="G74" s="111"/>
      <c r="H74" s="111"/>
    </row>
    <row r="75" spans="2:25">
      <c r="B75" s="111"/>
      <c r="C75" s="111"/>
      <c r="D75" s="111"/>
      <c r="E75" s="111"/>
      <c r="F75" s="111"/>
      <c r="G75" s="111"/>
      <c r="H75" s="111"/>
    </row>
    <row r="76" spans="2:25">
      <c r="B76" s="111"/>
      <c r="C76" s="111"/>
      <c r="D76" s="111"/>
      <c r="E76" s="111"/>
      <c r="F76" s="111"/>
      <c r="G76" s="111"/>
      <c r="H76" s="111"/>
    </row>
    <row r="77" spans="2:25">
      <c r="B77" s="111"/>
      <c r="C77" s="111"/>
      <c r="D77" s="111"/>
      <c r="E77" s="111"/>
      <c r="F77" s="111"/>
      <c r="G77" s="111"/>
      <c r="H77" s="111"/>
    </row>
    <row r="78" spans="2:25">
      <c r="B78" s="111"/>
      <c r="C78" s="111"/>
      <c r="D78" s="111"/>
      <c r="E78" s="111"/>
      <c r="F78" s="111"/>
      <c r="G78" s="111"/>
      <c r="H78" s="111"/>
    </row>
    <row r="79" spans="2:25">
      <c r="B79" s="111"/>
      <c r="C79" s="111"/>
      <c r="D79" s="111"/>
      <c r="E79" s="111"/>
      <c r="F79" s="111"/>
      <c r="G79" s="111"/>
      <c r="H79" s="111"/>
    </row>
    <row r="80" spans="2:25">
      <c r="B80" s="111"/>
      <c r="C80" s="111"/>
      <c r="D80" s="111"/>
      <c r="E80" s="111"/>
      <c r="F80" s="111"/>
      <c r="G80" s="111"/>
      <c r="H80" s="111"/>
    </row>
    <row r="81" spans="2:8">
      <c r="B81" s="111"/>
      <c r="C81" s="111"/>
      <c r="D81" s="111"/>
      <c r="E81" s="111"/>
      <c r="F81" s="111"/>
      <c r="G81" s="111"/>
      <c r="H81" s="111"/>
    </row>
    <row r="82" spans="2:8">
      <c r="B82" s="111"/>
      <c r="C82" s="111"/>
      <c r="D82" s="111"/>
      <c r="E82" s="111"/>
      <c r="F82" s="111"/>
      <c r="G82" s="111"/>
      <c r="H82" s="111"/>
    </row>
    <row r="83" spans="2:8">
      <c r="B83" s="111"/>
      <c r="C83" s="111"/>
      <c r="D83" s="111"/>
      <c r="E83" s="111"/>
      <c r="F83" s="111"/>
      <c r="G83" s="111"/>
      <c r="H83" s="111"/>
    </row>
    <row r="84" spans="2:8">
      <c r="B84" s="111"/>
      <c r="C84" s="111"/>
      <c r="D84" s="111"/>
      <c r="E84" s="111"/>
      <c r="F84" s="111"/>
      <c r="G84" s="111"/>
      <c r="H84" s="111"/>
    </row>
    <row r="85" spans="2:8">
      <c r="B85" s="111"/>
      <c r="C85" s="111"/>
      <c r="D85" s="111"/>
      <c r="E85" s="111"/>
      <c r="F85" s="111"/>
      <c r="G85" s="111"/>
      <c r="H85" s="111"/>
    </row>
    <row r="86" spans="2:8">
      <c r="B86" s="111"/>
      <c r="C86" s="111"/>
      <c r="D86" s="111"/>
      <c r="E86" s="111"/>
      <c r="F86" s="111"/>
      <c r="G86" s="111"/>
      <c r="H86" s="111"/>
    </row>
    <row r="87" spans="2:8">
      <c r="B87" s="111"/>
      <c r="C87" s="111"/>
      <c r="D87" s="111"/>
      <c r="E87" s="111"/>
      <c r="F87" s="111"/>
      <c r="G87" s="111"/>
      <c r="H87" s="111"/>
    </row>
    <row r="88" spans="2:8">
      <c r="B88" s="111"/>
      <c r="C88" s="111"/>
      <c r="D88" s="111"/>
      <c r="E88" s="111"/>
      <c r="F88" s="111"/>
      <c r="G88" s="111"/>
      <c r="H88" s="111"/>
    </row>
    <row r="89" spans="2:8">
      <c r="B89" s="111"/>
      <c r="C89" s="111"/>
      <c r="D89" s="111"/>
      <c r="E89" s="111"/>
      <c r="F89" s="111"/>
      <c r="G89" s="111"/>
      <c r="H89" s="111"/>
    </row>
    <row r="90" spans="2:8">
      <c r="B90" s="111"/>
      <c r="C90" s="111"/>
      <c r="D90" s="111"/>
      <c r="E90" s="111"/>
      <c r="F90" s="111"/>
      <c r="G90" s="111"/>
      <c r="H90" s="111"/>
    </row>
    <row r="91" spans="2:8">
      <c r="B91" s="111"/>
      <c r="C91" s="111"/>
      <c r="D91" s="111"/>
      <c r="E91" s="111"/>
      <c r="F91" s="111"/>
      <c r="G91" s="111"/>
      <c r="H91" s="111"/>
    </row>
    <row r="92" spans="2:8">
      <c r="B92" s="111"/>
      <c r="C92" s="111"/>
      <c r="D92" s="111"/>
      <c r="E92" s="111"/>
      <c r="F92" s="111"/>
      <c r="G92" s="111"/>
      <c r="H92" s="111"/>
    </row>
    <row r="93" spans="2:8">
      <c r="B93" s="111"/>
      <c r="C93" s="111"/>
      <c r="D93" s="111"/>
      <c r="E93" s="111"/>
      <c r="F93" s="111"/>
      <c r="G93" s="111"/>
      <c r="H93" s="111"/>
    </row>
    <row r="94" spans="2:8">
      <c r="B94" s="111"/>
      <c r="C94" s="111"/>
      <c r="D94" s="111"/>
      <c r="E94" s="111"/>
      <c r="F94" s="111"/>
      <c r="G94" s="111"/>
      <c r="H94" s="111"/>
    </row>
    <row r="95" spans="2:8">
      <c r="B95" s="111"/>
      <c r="C95" s="111"/>
      <c r="D95" s="111"/>
      <c r="E95" s="111"/>
      <c r="F95" s="111"/>
      <c r="G95" s="111"/>
      <c r="H95" s="111"/>
    </row>
    <row r="96" spans="2:8">
      <c r="B96" s="111"/>
      <c r="C96" s="111"/>
      <c r="D96" s="111"/>
      <c r="E96" s="111"/>
      <c r="F96" s="111"/>
      <c r="G96" s="111"/>
      <c r="H96" s="111"/>
    </row>
    <row r="97" spans="2:8">
      <c r="B97" s="111"/>
      <c r="C97" s="111"/>
      <c r="D97" s="111"/>
      <c r="E97" s="111"/>
      <c r="F97" s="111"/>
      <c r="G97" s="111"/>
      <c r="H97" s="111"/>
    </row>
    <row r="98" spans="2:8">
      <c r="B98" s="111"/>
      <c r="C98" s="111"/>
      <c r="D98" s="111"/>
      <c r="E98" s="111"/>
      <c r="F98" s="111"/>
      <c r="G98" s="111"/>
      <c r="H98" s="111"/>
    </row>
    <row r="99" spans="2:8">
      <c r="B99" s="111"/>
      <c r="C99" s="111"/>
      <c r="D99" s="111"/>
      <c r="E99" s="111"/>
      <c r="F99" s="111"/>
      <c r="G99" s="111"/>
      <c r="H99" s="111"/>
    </row>
    <row r="100" spans="2:8">
      <c r="B100" s="111"/>
      <c r="C100" s="111"/>
      <c r="D100" s="111"/>
      <c r="E100" s="111"/>
      <c r="F100" s="111"/>
      <c r="G100" s="111"/>
      <c r="H100" s="111"/>
    </row>
    <row r="124" spans="3:3">
      <c r="C124" s="131"/>
    </row>
    <row r="136" spans="3:3">
      <c r="C136" s="131"/>
    </row>
    <row r="139" spans="3:3">
      <c r="C139" s="131"/>
    </row>
    <row r="140" spans="3:3">
      <c r="C140" s="131"/>
    </row>
    <row r="143" spans="3:3">
      <c r="C143" s="131"/>
    </row>
  </sheetData>
  <mergeCells count="29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B19:H20"/>
    <mergeCell ref="J33:K33"/>
  </mergeCells>
  <conditionalFormatting sqref="H15:H16 N6:N30 N32:N33">
    <cfRule type="cellIs" dxfId="14" priority="46" stopIfTrue="1" operator="lessThan">
      <formula>0</formula>
    </cfRule>
  </conditionalFormatting>
  <conditionalFormatting sqref="V7:V47">
    <cfRule type="cellIs" dxfId="13" priority="42" stopIfTrue="1" operator="lessThan">
      <formula>0</formula>
    </cfRule>
  </conditionalFormatting>
  <conditionalFormatting sqref="N31">
    <cfRule type="cellIs" dxfId="12" priority="10" stopIfTrue="1" operator="lessThan">
      <formula>0</formula>
    </cfRule>
  </conditionalFormatting>
  <conditionalFormatting sqref="V6">
    <cfRule type="cellIs" dxfId="11" priority="4" stopIfTrue="1" operator="lessThan">
      <formula>0</formula>
    </cfRule>
  </conditionalFormatting>
  <conditionalFormatting sqref="H17">
    <cfRule type="cellIs" dxfId="10" priority="2" operator="lessThan">
      <formula>0</formula>
    </cfRule>
  </conditionalFormatting>
  <conditionalFormatting sqref="H5:H14">
    <cfRule type="cellIs" dxfId="9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A2:R49"/>
  <sheetViews>
    <sheetView showGridLines="0" zoomScaleNormal="100" workbookViewId="0"/>
  </sheetViews>
  <sheetFormatPr defaultRowHeight="12.75"/>
  <cols>
    <col min="1" max="1" width="16.140625" customWidth="1"/>
    <col min="2" max="5" width="9.7109375" customWidth="1"/>
    <col min="6" max="6" width="10.85546875" customWidth="1"/>
    <col min="7" max="13" width="9.7109375" customWidth="1"/>
    <col min="14" max="14" width="12" bestFit="1" customWidth="1"/>
    <col min="15" max="15" width="12" customWidth="1"/>
  </cols>
  <sheetData>
    <row r="2" spans="1:18" ht="25.5" customHeight="1">
      <c r="A2" s="190" t="s">
        <v>120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6"/>
    </row>
    <row r="3" spans="1:18">
      <c r="A3" s="1" t="s">
        <v>1</v>
      </c>
      <c r="B3" s="121" t="s">
        <v>6</v>
      </c>
      <c r="C3" s="122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9"/>
    </row>
    <row r="4" spans="1:18" hidden="1">
      <c r="A4" s="1">
        <v>2006</v>
      </c>
      <c r="B4" s="1">
        <v>497</v>
      </c>
      <c r="C4" s="1">
        <v>663</v>
      </c>
      <c r="D4" s="1">
        <v>1900</v>
      </c>
      <c r="E4" s="1">
        <v>4060</v>
      </c>
      <c r="F4" s="1">
        <v>6307</v>
      </c>
      <c r="G4" s="1">
        <v>6680</v>
      </c>
      <c r="H4" s="1">
        <v>8367</v>
      </c>
      <c r="I4" s="1">
        <v>5876</v>
      </c>
      <c r="J4" s="1">
        <v>3619</v>
      </c>
      <c r="K4" s="1">
        <v>2717</v>
      </c>
      <c r="L4" s="1">
        <v>1358</v>
      </c>
      <c r="M4" s="4">
        <v>1526</v>
      </c>
      <c r="N4" s="1">
        <v>43570</v>
      </c>
      <c r="O4" s="9"/>
    </row>
    <row r="5" spans="1:18" s="15" customFormat="1" hidden="1">
      <c r="A5" s="12">
        <v>2007</v>
      </c>
      <c r="B5" s="12">
        <v>2050</v>
      </c>
      <c r="C5" s="12">
        <v>2181</v>
      </c>
      <c r="D5" s="12">
        <v>7179</v>
      </c>
      <c r="E5" s="12">
        <v>12209</v>
      </c>
      <c r="F5" s="12">
        <v>12514</v>
      </c>
      <c r="G5" s="12">
        <v>14162</v>
      </c>
      <c r="H5" s="12">
        <v>14743</v>
      </c>
      <c r="I5" s="12">
        <v>12132</v>
      </c>
      <c r="J5" s="12">
        <v>6213</v>
      </c>
      <c r="K5" s="12">
        <v>4776</v>
      </c>
      <c r="L5" s="12">
        <v>1968</v>
      </c>
      <c r="M5" s="13">
        <v>1786</v>
      </c>
      <c r="N5" s="1">
        <v>91913</v>
      </c>
      <c r="O5" s="14"/>
      <c r="R5" s="35"/>
    </row>
    <row r="6" spans="1:18" s="15" customFormat="1">
      <c r="A6" s="12">
        <v>2019</v>
      </c>
      <c r="B6" s="12">
        <v>362</v>
      </c>
      <c r="C6" s="12">
        <v>803</v>
      </c>
      <c r="D6" s="12">
        <v>1857</v>
      </c>
      <c r="E6" s="12">
        <v>2581</v>
      </c>
      <c r="F6" s="12">
        <v>2381</v>
      </c>
      <c r="G6" s="12">
        <v>2501</v>
      </c>
      <c r="H6" s="12">
        <v>2785</v>
      </c>
      <c r="I6" s="12">
        <v>2220</v>
      </c>
      <c r="J6" s="12">
        <v>1367</v>
      </c>
      <c r="K6" s="12">
        <v>1054</v>
      </c>
      <c r="L6" s="12">
        <v>598</v>
      </c>
      <c r="M6" s="13">
        <v>662</v>
      </c>
      <c r="N6" s="1">
        <v>16447</v>
      </c>
      <c r="O6" s="34"/>
      <c r="R6" s="35"/>
    </row>
    <row r="7" spans="1:18" s="15" customFormat="1">
      <c r="A7" s="12">
        <v>2020</v>
      </c>
      <c r="B7" s="12">
        <v>649</v>
      </c>
      <c r="C7" s="12">
        <v>863</v>
      </c>
      <c r="D7" s="12">
        <v>807</v>
      </c>
      <c r="E7" s="12">
        <v>811</v>
      </c>
      <c r="F7" s="12">
        <v>1953</v>
      </c>
      <c r="G7" s="12">
        <v>2303</v>
      </c>
      <c r="H7" s="12">
        <v>2338</v>
      </c>
      <c r="I7" s="12">
        <v>1964</v>
      </c>
      <c r="J7" s="12">
        <v>1552</v>
      </c>
      <c r="K7" s="12">
        <v>952</v>
      </c>
      <c r="L7" s="12">
        <v>1104</v>
      </c>
      <c r="M7" s="13">
        <v>3044</v>
      </c>
      <c r="N7" s="1">
        <v>19171</v>
      </c>
      <c r="O7" s="34"/>
      <c r="R7" s="35"/>
    </row>
    <row r="8" spans="1:18" s="15" customFormat="1">
      <c r="A8" s="12">
        <v>2021</v>
      </c>
      <c r="B8" s="12">
        <v>301</v>
      </c>
      <c r="C8" s="12">
        <v>401</v>
      </c>
      <c r="D8" s="12">
        <v>902</v>
      </c>
      <c r="E8" s="12">
        <v>1140</v>
      </c>
      <c r="F8" s="12">
        <v>1457</v>
      </c>
      <c r="G8" s="12">
        <v>1691</v>
      </c>
      <c r="H8" s="12">
        <v>1693</v>
      </c>
      <c r="I8" s="12">
        <v>1475</v>
      </c>
      <c r="J8" s="12">
        <v>1097</v>
      </c>
      <c r="K8" s="12">
        <v>849</v>
      </c>
      <c r="L8" s="12">
        <v>671</v>
      </c>
      <c r="M8" s="13">
        <v>1033</v>
      </c>
      <c r="N8" s="1">
        <v>18340</v>
      </c>
      <c r="O8" s="34"/>
      <c r="R8" s="35"/>
    </row>
    <row r="9" spans="1:18">
      <c r="A9" s="5">
        <v>2022</v>
      </c>
      <c r="B9" s="5">
        <v>355</v>
      </c>
      <c r="C9" s="5">
        <v>496</v>
      </c>
      <c r="D9" s="5">
        <v>1041</v>
      </c>
      <c r="E9" s="5">
        <v>1207</v>
      </c>
      <c r="F9" s="5"/>
      <c r="G9" s="5"/>
      <c r="H9" s="5"/>
      <c r="I9" s="5"/>
      <c r="J9" s="5"/>
      <c r="K9" s="5"/>
      <c r="L9" s="5"/>
      <c r="M9" s="5"/>
      <c r="N9" s="5">
        <v>3099</v>
      </c>
      <c r="O9" s="11"/>
    </row>
    <row r="10" spans="1:18">
      <c r="A10" s="31" t="s">
        <v>115</v>
      </c>
      <c r="B10" s="11">
        <v>0.17940199335548179</v>
      </c>
      <c r="C10" s="11">
        <v>0.23690773067331672</v>
      </c>
      <c r="D10" s="11">
        <v>0.15410199556541015</v>
      </c>
      <c r="E10" s="11">
        <v>5.8771929824561475E-2</v>
      </c>
      <c r="F10" s="11"/>
      <c r="G10" s="11"/>
      <c r="H10" s="11"/>
      <c r="I10" s="11"/>
      <c r="J10" s="11"/>
      <c r="K10" s="11"/>
      <c r="L10" s="11"/>
      <c r="M10" s="11"/>
      <c r="N10" s="32">
        <v>0.12937317784256552</v>
      </c>
    </row>
    <row r="11" spans="1:18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9"/>
    </row>
    <row r="12" spans="1:18" ht="23.25" customHeight="1">
      <c r="A12" s="178" t="s">
        <v>19</v>
      </c>
      <c r="B12" s="180" t="s">
        <v>150</v>
      </c>
      <c r="C12" s="216"/>
      <c r="D12" s="182" t="s">
        <v>5</v>
      </c>
      <c r="E12" s="184" t="s">
        <v>153</v>
      </c>
      <c r="F12" s="217"/>
      <c r="G12" s="189" t="s">
        <v>5</v>
      </c>
      <c r="H12" s="11"/>
      <c r="I12" s="11"/>
      <c r="J12" s="11"/>
      <c r="K12" s="11"/>
      <c r="L12" s="11"/>
      <c r="M12" s="11"/>
      <c r="N12" s="29"/>
    </row>
    <row r="13" spans="1:18" ht="23.25" customHeight="1">
      <c r="A13" s="179"/>
      <c r="B13" s="60">
        <v>2022</v>
      </c>
      <c r="C13" s="60">
        <v>2021</v>
      </c>
      <c r="D13" s="183"/>
      <c r="E13" s="60">
        <v>2022</v>
      </c>
      <c r="F13" s="60">
        <v>2021</v>
      </c>
      <c r="G13" s="186"/>
      <c r="H13" s="11"/>
      <c r="I13" s="11"/>
      <c r="J13" s="11"/>
      <c r="K13" s="11"/>
      <c r="L13" s="11"/>
      <c r="M13" s="11"/>
      <c r="N13" s="29"/>
    </row>
    <row r="14" spans="1:18" ht="18.75" customHeight="1">
      <c r="A14" s="16" t="s">
        <v>24</v>
      </c>
      <c r="B14" s="58">
        <v>1207</v>
      </c>
      <c r="C14" s="58">
        <v>1140</v>
      </c>
      <c r="D14" s="59">
        <v>5.8771929824561475E-2</v>
      </c>
      <c r="E14" s="58">
        <v>3099</v>
      </c>
      <c r="F14" s="57">
        <v>2744</v>
      </c>
      <c r="G14" s="59">
        <v>0.12937317784256552</v>
      </c>
      <c r="H14" s="11"/>
      <c r="I14" s="11"/>
      <c r="J14" s="11"/>
      <c r="K14" s="11"/>
      <c r="L14" s="11"/>
      <c r="M14" s="11"/>
      <c r="N14" s="29"/>
    </row>
    <row r="40" spans="1:15">
      <c r="A40" s="200" t="s">
        <v>106</v>
      </c>
      <c r="B40" s="200"/>
      <c r="C40" s="200"/>
      <c r="D40" s="200"/>
      <c r="E40" s="200"/>
      <c r="F40" s="200"/>
      <c r="G40" s="200"/>
    </row>
    <row r="41" spans="1:15">
      <c r="A41" s="8" t="s">
        <v>77</v>
      </c>
    </row>
    <row r="44" spans="1:15" hidden="1"/>
    <row r="45" spans="1:15" hidden="1">
      <c r="A45" t="s">
        <v>28</v>
      </c>
      <c r="B45">
        <v>205</v>
      </c>
      <c r="C45">
        <v>2946</v>
      </c>
      <c r="D45">
        <v>4063</v>
      </c>
      <c r="E45">
        <v>2996</v>
      </c>
      <c r="F45">
        <v>2897</v>
      </c>
      <c r="G45">
        <v>3064</v>
      </c>
      <c r="H45">
        <v>2535</v>
      </c>
      <c r="I45">
        <v>1608</v>
      </c>
      <c r="J45">
        <v>917</v>
      </c>
      <c r="K45">
        <v>358</v>
      </c>
      <c r="L45">
        <v>229</v>
      </c>
      <c r="M45">
        <v>133</v>
      </c>
      <c r="N45">
        <v>21951</v>
      </c>
    </row>
    <row r="46" spans="1:15" hidden="1">
      <c r="B46" s="11">
        <v>0.56629834254143652</v>
      </c>
      <c r="C46" s="11">
        <v>3.6687422166874222</v>
      </c>
      <c r="D46" s="11">
        <v>2.1879375336564353</v>
      </c>
      <c r="E46" s="11">
        <v>1.1607903913211934</v>
      </c>
      <c r="F46" s="11">
        <v>1.2167156656866862</v>
      </c>
      <c r="G46" s="11">
        <v>1.2251099560175929</v>
      </c>
      <c r="H46" s="11">
        <v>0.91023339317773788</v>
      </c>
      <c r="I46" s="11">
        <v>0.72432432432432436</v>
      </c>
      <c r="J46" s="11">
        <v>0.67081199707388439</v>
      </c>
      <c r="K46" s="11">
        <v>0.3396584440227704</v>
      </c>
      <c r="L46" s="11">
        <v>0.38294314381270905</v>
      </c>
      <c r="M46" s="11">
        <v>0.20090634441087613</v>
      </c>
      <c r="N46" s="11">
        <v>1.3346506961755944</v>
      </c>
    </row>
    <row r="47" spans="1:15" hidden="1">
      <c r="A47" t="s">
        <v>30</v>
      </c>
      <c r="B47" s="2">
        <v>288</v>
      </c>
      <c r="C47" s="44">
        <v>1150</v>
      </c>
      <c r="D47" s="44">
        <v>2132</v>
      </c>
      <c r="E47" s="44">
        <v>1744</v>
      </c>
      <c r="F47" s="44">
        <v>1139</v>
      </c>
      <c r="G47" s="44">
        <v>1660</v>
      </c>
      <c r="H47" s="46">
        <v>1332</v>
      </c>
      <c r="I47" s="46">
        <v>797</v>
      </c>
      <c r="J47" s="46">
        <v>523</v>
      </c>
      <c r="K47" s="47">
        <v>287</v>
      </c>
      <c r="L47" s="48">
        <v>215</v>
      </c>
      <c r="N47">
        <v>11267</v>
      </c>
    </row>
    <row r="48" spans="1:15" hidden="1">
      <c r="B48" s="11">
        <v>0.81126760563380285</v>
      </c>
      <c r="C48" s="11">
        <v>2.318548387096774</v>
      </c>
      <c r="D48" s="11">
        <v>2.0480307396733908</v>
      </c>
      <c r="E48" s="11">
        <v>1.4449047224523612</v>
      </c>
      <c r="F48" s="11" t="e">
        <v>#DIV/0!</v>
      </c>
      <c r="G48" s="11" t="e">
        <v>#DIV/0!</v>
      </c>
      <c r="H48" s="11" t="e">
        <v>#DIV/0!</v>
      </c>
      <c r="I48" s="11" t="e">
        <v>#DIV/0!</v>
      </c>
      <c r="J48" s="11" t="e">
        <v>#DIV/0!</v>
      </c>
      <c r="K48" s="11" t="e">
        <v>#DIV/0!</v>
      </c>
      <c r="L48" s="11" t="e">
        <v>#DIV/0!</v>
      </c>
      <c r="M48" s="11" t="e">
        <v>#DIV/0!</v>
      </c>
      <c r="N48" s="11">
        <v>3.6356889319135206</v>
      </c>
      <c r="O48" s="38" t="e">
        <v>#DIV/0!</v>
      </c>
    </row>
    <row r="49" spans="9:9" hidden="1">
      <c r="I49">
        <v>797</v>
      </c>
    </row>
  </sheetData>
  <mergeCells count="7">
    <mergeCell ref="A40:G40"/>
    <mergeCell ref="A2:N2"/>
    <mergeCell ref="A12:A13"/>
    <mergeCell ref="B12:C12"/>
    <mergeCell ref="D12:D13"/>
    <mergeCell ref="E12:F12"/>
    <mergeCell ref="G12:G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5"/>
  <sheetViews>
    <sheetView showGridLines="0" zoomScaleNormal="100" workbookViewId="0">
      <selection activeCell="G6" sqref="G6"/>
    </sheetView>
  </sheetViews>
  <sheetFormatPr defaultColWidth="9.140625" defaultRowHeight="12.75"/>
  <cols>
    <col min="1" max="1" width="2" style="77" customWidth="1"/>
    <col min="2" max="2" width="8.140625" style="77" bestFit="1" customWidth="1"/>
    <col min="3" max="3" width="17.28515625" style="77" bestFit="1" customWidth="1"/>
    <col min="4" max="5" width="10.42578125" style="77" customWidth="1"/>
    <col min="6" max="7" width="9.140625" style="77"/>
    <col min="8" max="8" width="11.42578125" style="77" customWidth="1"/>
    <col min="9" max="9" width="11" style="77" customWidth="1"/>
    <col min="10" max="16384" width="9.140625" style="77"/>
  </cols>
  <sheetData>
    <row r="1" spans="2:12">
      <c r="B1" s="218"/>
      <c r="C1" s="218"/>
      <c r="D1" s="218"/>
      <c r="E1" s="218"/>
      <c r="F1" s="218"/>
      <c r="G1" s="218"/>
      <c r="H1" s="218"/>
      <c r="I1" s="76"/>
      <c r="J1" s="76"/>
      <c r="K1" s="76"/>
      <c r="L1" s="76"/>
    </row>
    <row r="2" spans="2:12" ht="14.25">
      <c r="B2" s="207" t="s">
        <v>121</v>
      </c>
      <c r="C2" s="207"/>
      <c r="D2" s="207"/>
      <c r="E2" s="207"/>
      <c r="F2" s="207"/>
      <c r="G2" s="207"/>
      <c r="H2" s="207"/>
      <c r="I2" s="219"/>
      <c r="J2" s="219"/>
      <c r="K2" s="219"/>
      <c r="L2" s="219"/>
    </row>
    <row r="3" spans="2:12" ht="24" customHeight="1">
      <c r="B3" s="208" t="s">
        <v>66</v>
      </c>
      <c r="C3" s="210" t="s">
        <v>69</v>
      </c>
      <c r="D3" s="212" t="s">
        <v>151</v>
      </c>
      <c r="E3" s="213"/>
      <c r="F3" s="213"/>
      <c r="G3" s="213"/>
      <c r="H3" s="214"/>
      <c r="I3" s="78"/>
      <c r="J3" s="79"/>
      <c r="K3" s="79"/>
      <c r="L3" s="79"/>
    </row>
    <row r="4" spans="2:12">
      <c r="B4" s="215"/>
      <c r="C4" s="221"/>
      <c r="D4" s="93">
        <v>2022</v>
      </c>
      <c r="E4" s="94" t="s">
        <v>67</v>
      </c>
      <c r="F4" s="93">
        <v>2021</v>
      </c>
      <c r="G4" s="94" t="s">
        <v>67</v>
      </c>
      <c r="H4" s="125" t="s">
        <v>68</v>
      </c>
      <c r="J4" s="80"/>
      <c r="K4" s="80"/>
      <c r="L4" s="80"/>
    </row>
    <row r="5" spans="2:12">
      <c r="B5" s="141">
        <v>1</v>
      </c>
      <c r="C5" s="142" t="s">
        <v>37</v>
      </c>
      <c r="D5" s="148">
        <v>693</v>
      </c>
      <c r="E5" s="118">
        <v>0.22362052274927396</v>
      </c>
      <c r="F5" s="148">
        <v>348</v>
      </c>
      <c r="G5" s="132">
        <v>0.12682215743440234</v>
      </c>
      <c r="H5" s="133">
        <v>0.99137931034482762</v>
      </c>
      <c r="J5" s="80"/>
      <c r="K5" s="80"/>
      <c r="L5" s="80"/>
    </row>
    <row r="6" spans="2:12">
      <c r="B6" s="143">
        <v>2</v>
      </c>
      <c r="C6" s="144" t="s">
        <v>59</v>
      </c>
      <c r="D6" s="149">
        <v>417</v>
      </c>
      <c r="E6" s="119">
        <v>0.13455953533397871</v>
      </c>
      <c r="F6" s="149">
        <v>606</v>
      </c>
      <c r="G6" s="160">
        <v>0.22084548104956267</v>
      </c>
      <c r="H6" s="134">
        <v>-0.31188118811881194</v>
      </c>
      <c r="J6" s="80"/>
      <c r="K6" s="80"/>
      <c r="L6" s="80"/>
    </row>
    <row r="7" spans="2:12">
      <c r="B7" s="143">
        <v>3</v>
      </c>
      <c r="C7" s="144" t="s">
        <v>82</v>
      </c>
      <c r="D7" s="149">
        <v>345</v>
      </c>
      <c r="E7" s="119">
        <v>0.11132623426911907</v>
      </c>
      <c r="F7" s="149">
        <v>217</v>
      </c>
      <c r="G7" s="160">
        <v>7.9081632653061229E-2</v>
      </c>
      <c r="H7" s="134">
        <v>0.58986175115207384</v>
      </c>
      <c r="J7" s="80"/>
      <c r="K7" s="80"/>
      <c r="L7" s="80"/>
    </row>
    <row r="8" spans="2:12">
      <c r="B8" s="143">
        <v>4</v>
      </c>
      <c r="C8" s="144" t="s">
        <v>86</v>
      </c>
      <c r="D8" s="149">
        <v>205</v>
      </c>
      <c r="E8" s="119">
        <v>6.6150371087447563E-2</v>
      </c>
      <c r="F8" s="149">
        <v>115</v>
      </c>
      <c r="G8" s="160">
        <v>4.1909620991253643E-2</v>
      </c>
      <c r="H8" s="134">
        <v>0.78260869565217384</v>
      </c>
      <c r="J8" s="80"/>
      <c r="K8" s="80"/>
      <c r="L8" s="80"/>
    </row>
    <row r="9" spans="2:12">
      <c r="B9" s="143">
        <v>5</v>
      </c>
      <c r="C9" s="144" t="s">
        <v>98</v>
      </c>
      <c r="D9" s="149">
        <v>176</v>
      </c>
      <c r="E9" s="119">
        <v>5.6792513714101323E-2</v>
      </c>
      <c r="F9" s="149">
        <v>119</v>
      </c>
      <c r="G9" s="160">
        <v>4.336734693877551E-2</v>
      </c>
      <c r="H9" s="134">
        <v>0.47899159663865554</v>
      </c>
      <c r="J9" s="80"/>
      <c r="K9" s="80"/>
      <c r="L9" s="80"/>
    </row>
    <row r="10" spans="2:12">
      <c r="B10" s="143">
        <v>6</v>
      </c>
      <c r="C10" s="144" t="s">
        <v>145</v>
      </c>
      <c r="D10" s="149">
        <v>156</v>
      </c>
      <c r="E10" s="119">
        <v>5.033881897386254E-2</v>
      </c>
      <c r="F10" s="149">
        <v>0</v>
      </c>
      <c r="G10" s="160">
        <v>0</v>
      </c>
      <c r="H10" s="134"/>
      <c r="J10" s="80"/>
      <c r="K10" s="80"/>
      <c r="L10" s="80"/>
    </row>
    <row r="11" spans="2:12">
      <c r="B11" s="143">
        <v>7</v>
      </c>
      <c r="C11" s="144" t="s">
        <v>102</v>
      </c>
      <c r="D11" s="149">
        <v>140</v>
      </c>
      <c r="E11" s="119">
        <v>4.5175863181671508E-2</v>
      </c>
      <c r="F11" s="149">
        <v>115</v>
      </c>
      <c r="G11" s="160">
        <v>4.1909620991253643E-2</v>
      </c>
      <c r="H11" s="134">
        <v>0.21739130434782616</v>
      </c>
      <c r="J11" s="80"/>
      <c r="K11" s="80"/>
      <c r="L11" s="80"/>
    </row>
    <row r="12" spans="2:12">
      <c r="B12" s="143">
        <v>8</v>
      </c>
      <c r="C12" s="144" t="s">
        <v>108</v>
      </c>
      <c r="D12" s="149">
        <v>121</v>
      </c>
      <c r="E12" s="119">
        <v>3.9044853178444659E-2</v>
      </c>
      <c r="F12" s="149">
        <v>9</v>
      </c>
      <c r="G12" s="160">
        <v>3.2798833819241984E-3</v>
      </c>
      <c r="H12" s="134">
        <v>12.444444444444445</v>
      </c>
      <c r="J12" s="80"/>
      <c r="K12" s="80"/>
      <c r="L12" s="80"/>
    </row>
    <row r="13" spans="2:12">
      <c r="B13" s="143">
        <v>9</v>
      </c>
      <c r="C13" s="144" t="s">
        <v>39</v>
      </c>
      <c r="D13" s="149">
        <v>101</v>
      </c>
      <c r="E13" s="119">
        <v>3.2591158438205869E-2</v>
      </c>
      <c r="F13" s="149">
        <v>145</v>
      </c>
      <c r="G13" s="160">
        <v>5.2842565597667639E-2</v>
      </c>
      <c r="H13" s="134">
        <v>-0.30344827586206902</v>
      </c>
      <c r="J13" s="80"/>
      <c r="K13" s="80"/>
      <c r="L13" s="80"/>
    </row>
    <row r="14" spans="2:12">
      <c r="B14" s="150">
        <v>10</v>
      </c>
      <c r="C14" s="151" t="s">
        <v>103</v>
      </c>
      <c r="D14" s="152">
        <v>97</v>
      </c>
      <c r="E14" s="153">
        <v>3.1300419490158118E-2</v>
      </c>
      <c r="F14" s="152">
        <v>90</v>
      </c>
      <c r="G14" s="154">
        <v>3.2798833819241979E-2</v>
      </c>
      <c r="H14" s="155">
        <v>7.7777777777777724E-2</v>
      </c>
      <c r="J14" s="80"/>
      <c r="K14" s="80"/>
      <c r="L14" s="80"/>
    </row>
    <row r="15" spans="2:12">
      <c r="B15" s="196" t="s">
        <v>42</v>
      </c>
      <c r="C15" s="197"/>
      <c r="D15" s="159">
        <v>2451</v>
      </c>
      <c r="E15" s="110">
        <v>0.79090029041626331</v>
      </c>
      <c r="F15" s="228">
        <v>1764</v>
      </c>
      <c r="G15" s="110">
        <v>0.64285714285714279</v>
      </c>
      <c r="H15" s="101">
        <v>0.38945578231292521</v>
      </c>
    </row>
    <row r="16" spans="2:12">
      <c r="B16" s="198" t="s">
        <v>43</v>
      </c>
      <c r="C16" s="198"/>
      <c r="D16" s="228">
        <v>648</v>
      </c>
      <c r="E16" s="110">
        <v>0.20909970958373669</v>
      </c>
      <c r="F16" s="228">
        <v>980</v>
      </c>
      <c r="G16" s="110">
        <v>0.35714285714285715</v>
      </c>
      <c r="H16" s="100">
        <v>-0.33877551020408159</v>
      </c>
      <c r="I16" s="147"/>
    </row>
    <row r="17" spans="2:8">
      <c r="B17" s="199" t="s">
        <v>18</v>
      </c>
      <c r="C17" s="199"/>
      <c r="D17" s="145">
        <v>3099</v>
      </c>
      <c r="E17" s="138">
        <v>0.99999999999999933</v>
      </c>
      <c r="F17" s="145">
        <v>2744</v>
      </c>
      <c r="G17" s="139">
        <v>1.0000000000000002</v>
      </c>
      <c r="H17" s="140">
        <v>0.12937317784256552</v>
      </c>
    </row>
    <row r="18" spans="2:8" ht="12.75" customHeight="1">
      <c r="B18" s="222" t="s">
        <v>104</v>
      </c>
      <c r="C18" s="222"/>
      <c r="D18" s="222"/>
      <c r="E18" s="222"/>
      <c r="F18" s="222"/>
      <c r="G18" s="222"/>
      <c r="H18" s="222"/>
    </row>
    <row r="19" spans="2:8">
      <c r="B19" s="220" t="s">
        <v>74</v>
      </c>
      <c r="C19" s="220"/>
      <c r="D19" s="220"/>
      <c r="E19" s="220"/>
      <c r="F19" s="220"/>
      <c r="G19" s="220"/>
      <c r="H19" s="220"/>
    </row>
    <row r="20" spans="2:8">
      <c r="B20" s="220"/>
      <c r="C20" s="220"/>
      <c r="D20" s="220"/>
      <c r="E20" s="220"/>
      <c r="F20" s="220"/>
      <c r="G20" s="220"/>
      <c r="H20" s="220"/>
    </row>
    <row r="22" spans="2:8">
      <c r="C22" s="81"/>
    </row>
    <row r="27" spans="2:8">
      <c r="C27" s="81"/>
    </row>
    <row r="29" spans="2:8">
      <c r="C29" s="81"/>
    </row>
    <row r="34" spans="3:3">
      <c r="C34" s="81"/>
    </row>
    <row r="40" spans="3:3">
      <c r="C40" s="81"/>
    </row>
    <row r="44" spans="3:3">
      <c r="C44" s="81"/>
    </row>
    <row r="48" spans="3:3">
      <c r="C48" s="81"/>
    </row>
    <row r="53" spans="3:3">
      <c r="C53" s="81"/>
    </row>
    <row r="59" spans="3:3">
      <c r="C59" s="81"/>
    </row>
    <row r="72" spans="3:3">
      <c r="C72" s="81"/>
    </row>
    <row r="96" spans="3:3">
      <c r="C96" s="81"/>
    </row>
    <row r="108" spans="3:3">
      <c r="C108" s="81"/>
    </row>
    <row r="111" spans="3:3">
      <c r="C111" s="81"/>
    </row>
    <row r="112" spans="3:3">
      <c r="C112" s="81"/>
    </row>
    <row r="115" spans="3:3">
      <c r="C115" s="81"/>
    </row>
  </sheetData>
  <mergeCells count="11">
    <mergeCell ref="B1:H1"/>
    <mergeCell ref="I2:L2"/>
    <mergeCell ref="B15:C15"/>
    <mergeCell ref="B2:H2"/>
    <mergeCell ref="B19:H20"/>
    <mergeCell ref="B3:B4"/>
    <mergeCell ref="C3:C4"/>
    <mergeCell ref="D3:H3"/>
    <mergeCell ref="B16:C16"/>
    <mergeCell ref="B17:C17"/>
    <mergeCell ref="B18:H18"/>
  </mergeCells>
  <phoneticPr fontId="39" type="noConversion"/>
  <conditionalFormatting sqref="H15:H16">
    <cfRule type="cellIs" dxfId="8" priority="68" operator="lessThan">
      <formula>0</formula>
    </cfRule>
  </conditionalFormatting>
  <conditionalFormatting sqref="H15:H16">
    <cfRule type="cellIs" dxfId="7" priority="67" stopIfTrue="1" operator="lessThan">
      <formula>0</formula>
    </cfRule>
  </conditionalFormatting>
  <conditionalFormatting sqref="E5:E14 G5:G14">
    <cfRule type="cellIs" dxfId="6" priority="13" operator="equal">
      <formula>0</formula>
    </cfRule>
  </conditionalFormatting>
  <conditionalFormatting sqref="H17">
    <cfRule type="cellIs" dxfId="5" priority="6" operator="lessThan">
      <formula>0</formula>
    </cfRule>
  </conditionalFormatting>
  <conditionalFormatting sqref="D5:D14">
    <cfRule type="cellIs" dxfId="4" priority="5" operator="equal">
      <formula>0</formula>
    </cfRule>
  </conditionalFormatting>
  <conditionalFormatting sqref="F5:F14">
    <cfRule type="cellIs" dxfId="3" priority="4" operator="equal">
      <formula>0</formula>
    </cfRule>
  </conditionalFormatting>
  <conditionalFormatting sqref="H5:H13">
    <cfRule type="cellIs" dxfId="2" priority="3" operator="lessThan">
      <formula>0</formula>
    </cfRule>
  </conditionalFormatting>
  <conditionalFormatting sqref="H10:H14">
    <cfRule type="cellIs" dxfId="1" priority="2" operator="lessThan">
      <formula>0</formula>
    </cfRule>
  </conditionalFormatting>
  <conditionalFormatting sqref="H5:H14">
    <cfRule type="cellIs" dxfId="0" priority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A1:AH37"/>
  <sheetViews>
    <sheetView showGridLines="0" zoomScale="95" zoomScaleNormal="95" workbookViewId="0">
      <selection activeCell="I13" sqref="I13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0.1406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176" t="s">
        <v>122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T1" s="176" t="s">
        <v>90</v>
      </c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</row>
    <row r="2" spans="1:34" ht="15.75" customHeight="1">
      <c r="A2" s="22" t="s">
        <v>19</v>
      </c>
      <c r="B2" s="121" t="s">
        <v>6</v>
      </c>
      <c r="C2" s="122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T2" s="22" t="s">
        <v>19</v>
      </c>
      <c r="U2" s="23" t="s">
        <v>6</v>
      </c>
      <c r="V2" s="23" t="s">
        <v>22</v>
      </c>
      <c r="W2" s="1" t="s">
        <v>8</v>
      </c>
      <c r="X2" s="1" t="s">
        <v>9</v>
      </c>
      <c r="Y2" s="123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</row>
    <row r="3" spans="1:34" ht="15.75" customHeight="1">
      <c r="A3" s="71" t="s">
        <v>20</v>
      </c>
      <c r="B3" s="1">
        <v>2855</v>
      </c>
      <c r="C3" s="1">
        <v>3810</v>
      </c>
      <c r="D3" s="1">
        <v>6696</v>
      </c>
      <c r="E3" s="1">
        <v>6795</v>
      </c>
      <c r="F3" s="1"/>
      <c r="G3" s="1"/>
      <c r="H3" s="1"/>
      <c r="I3" s="1"/>
      <c r="J3" s="1"/>
      <c r="K3" s="1"/>
      <c r="L3" s="1"/>
      <c r="M3" s="1"/>
      <c r="N3" s="1">
        <v>20156</v>
      </c>
      <c r="O3" s="11">
        <v>0.85211803500465033</v>
      </c>
      <c r="T3" s="16" t="s">
        <v>20</v>
      </c>
      <c r="U3" s="1">
        <v>2741</v>
      </c>
      <c r="V3" s="1">
        <v>3345</v>
      </c>
      <c r="W3" s="1">
        <v>7092</v>
      </c>
      <c r="X3" s="1">
        <v>7568</v>
      </c>
      <c r="Y3" s="1">
        <v>7325</v>
      </c>
      <c r="Z3" s="1">
        <v>7293</v>
      </c>
      <c r="AA3" s="1">
        <v>6505</v>
      </c>
      <c r="AB3" s="1">
        <v>5002</v>
      </c>
      <c r="AC3" s="1">
        <v>4222</v>
      </c>
      <c r="AD3" s="1">
        <v>3570</v>
      </c>
      <c r="AE3" s="1">
        <v>3038</v>
      </c>
      <c r="AF3" s="1">
        <v>2673</v>
      </c>
      <c r="AG3" s="1">
        <v>60374</v>
      </c>
    </row>
    <row r="4" spans="1:34" ht="15.75" customHeight="1">
      <c r="A4" s="72" t="s">
        <v>21</v>
      </c>
      <c r="B4" s="1">
        <v>491</v>
      </c>
      <c r="C4" s="1">
        <v>640</v>
      </c>
      <c r="D4" s="1">
        <v>1199</v>
      </c>
      <c r="E4" s="1">
        <v>1168</v>
      </c>
      <c r="F4" s="1"/>
      <c r="G4" s="1"/>
      <c r="H4" s="1"/>
      <c r="I4" s="1"/>
      <c r="J4" s="1"/>
      <c r="K4" s="1"/>
      <c r="L4" s="1"/>
      <c r="M4" s="1"/>
      <c r="N4" s="1">
        <v>3498</v>
      </c>
      <c r="O4" s="11">
        <v>0.14788196499534961</v>
      </c>
      <c r="T4" s="16" t="s">
        <v>21</v>
      </c>
      <c r="U4" s="1">
        <v>490</v>
      </c>
      <c r="V4" s="1">
        <v>468</v>
      </c>
      <c r="W4" s="1">
        <v>882</v>
      </c>
      <c r="X4" s="1">
        <v>1052</v>
      </c>
      <c r="Y4" s="1">
        <v>1225</v>
      </c>
      <c r="Z4" s="1">
        <v>1197</v>
      </c>
      <c r="AA4" s="1">
        <v>1305</v>
      </c>
      <c r="AB4" s="1">
        <v>1140</v>
      </c>
      <c r="AC4" s="1">
        <v>870</v>
      </c>
      <c r="AD4" s="1">
        <v>626</v>
      </c>
      <c r="AE4" s="1">
        <v>539</v>
      </c>
      <c r="AF4" s="1">
        <v>520</v>
      </c>
      <c r="AG4" s="1">
        <v>10314</v>
      </c>
    </row>
    <row r="5" spans="1:34">
      <c r="A5" s="28" t="s">
        <v>110</v>
      </c>
      <c r="B5" s="5">
        <v>3346</v>
      </c>
      <c r="C5" s="5">
        <v>4450</v>
      </c>
      <c r="D5" s="5">
        <v>7895</v>
      </c>
      <c r="E5" s="5">
        <v>7963</v>
      </c>
      <c r="F5" s="5"/>
      <c r="G5" s="5"/>
      <c r="H5" s="5"/>
      <c r="I5" s="5"/>
      <c r="J5" s="5"/>
      <c r="K5" s="5"/>
      <c r="L5" s="5"/>
      <c r="M5" s="5"/>
      <c r="N5" s="5">
        <v>23654</v>
      </c>
      <c r="O5" s="11">
        <v>1</v>
      </c>
      <c r="T5" s="16" t="s">
        <v>88</v>
      </c>
      <c r="U5" s="1">
        <v>3231</v>
      </c>
      <c r="V5" s="1">
        <v>3813</v>
      </c>
      <c r="W5" s="1">
        <v>7974</v>
      </c>
      <c r="X5" s="1">
        <v>8620</v>
      </c>
      <c r="Y5" s="1">
        <v>8550</v>
      </c>
      <c r="Z5" s="1">
        <v>8490</v>
      </c>
      <c r="AA5" s="1">
        <v>7810</v>
      </c>
      <c r="AB5" s="1">
        <v>6142</v>
      </c>
      <c r="AC5" s="1">
        <v>5092</v>
      </c>
      <c r="AD5" s="1">
        <v>4196</v>
      </c>
      <c r="AE5" s="1">
        <v>3577</v>
      </c>
      <c r="AF5" s="1">
        <v>3193</v>
      </c>
      <c r="AG5" s="1">
        <v>70688</v>
      </c>
    </row>
    <row r="6" spans="1:34" ht="15.75" customHeight="1">
      <c r="A6" s="136" t="s">
        <v>111</v>
      </c>
      <c r="B6" s="24">
        <v>4.7917319135609038E-2</v>
      </c>
      <c r="C6" s="24">
        <v>0.32994620442319178</v>
      </c>
      <c r="D6" s="24">
        <v>0.77415730337078648</v>
      </c>
      <c r="E6" s="24">
        <v>8.6130462317923762E-3</v>
      </c>
      <c r="F6" s="24"/>
      <c r="G6" s="24"/>
      <c r="H6" s="24"/>
      <c r="I6" s="24"/>
      <c r="J6" s="24"/>
      <c r="K6" s="24"/>
      <c r="L6" s="24"/>
      <c r="M6" s="24"/>
      <c r="N6" s="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15.75" customHeight="1">
      <c r="A7" s="21" t="s">
        <v>112</v>
      </c>
      <c r="B7" s="26">
        <v>3.5592695759826709E-2</v>
      </c>
      <c r="C7" s="26">
        <v>0.16706005769735111</v>
      </c>
      <c r="D7" s="26">
        <v>-9.9071983947830455E-3</v>
      </c>
      <c r="E7" s="26">
        <v>-7.6218097447795841E-2</v>
      </c>
      <c r="F7" s="26"/>
      <c r="G7" s="26"/>
      <c r="H7" s="26"/>
      <c r="I7" s="26"/>
      <c r="J7" s="26"/>
      <c r="K7" s="26"/>
      <c r="L7" s="26"/>
      <c r="M7" s="26"/>
      <c r="N7" s="26">
        <v>6.7687621626189021E-4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4">
      <c r="A8" s="17"/>
      <c r="B8" s="18"/>
      <c r="C8" s="17"/>
      <c r="D8" s="17"/>
      <c r="E8" s="17"/>
      <c r="N8" s="19"/>
      <c r="T8" s="63"/>
      <c r="U8" s="17"/>
      <c r="V8" s="17"/>
      <c r="AA8" s="3"/>
    </row>
    <row r="9" spans="1:34" ht="28.5" customHeight="1">
      <c r="A9" s="178" t="s">
        <v>19</v>
      </c>
      <c r="B9" s="180" t="s">
        <v>150</v>
      </c>
      <c r="C9" s="181"/>
      <c r="D9" s="182" t="s">
        <v>5</v>
      </c>
      <c r="E9" s="184" t="s">
        <v>153</v>
      </c>
      <c r="F9" s="185"/>
      <c r="G9" s="189" t="s">
        <v>5</v>
      </c>
      <c r="N9" s="19"/>
      <c r="T9" s="63"/>
      <c r="U9" s="17"/>
      <c r="V9" s="17"/>
      <c r="AA9" s="3"/>
    </row>
    <row r="10" spans="1:34" ht="26.25" customHeight="1">
      <c r="A10" s="179"/>
      <c r="B10" s="60">
        <v>2022</v>
      </c>
      <c r="C10" s="60">
        <v>2021</v>
      </c>
      <c r="D10" s="183"/>
      <c r="E10" s="60">
        <v>2022</v>
      </c>
      <c r="F10" s="60">
        <v>2021</v>
      </c>
      <c r="G10" s="186"/>
      <c r="H10" s="3"/>
      <c r="N10" s="19"/>
      <c r="T10" s="64"/>
      <c r="U10" s="64"/>
      <c r="V10" s="64"/>
      <c r="AA10" s="3"/>
    </row>
    <row r="11" spans="1:34" ht="20.25" customHeight="1">
      <c r="A11" s="16" t="s">
        <v>20</v>
      </c>
      <c r="B11" s="21">
        <v>6795</v>
      </c>
      <c r="C11" s="21">
        <v>7568</v>
      </c>
      <c r="D11" s="20">
        <v>-0.10214059196617331</v>
      </c>
      <c r="E11" s="21">
        <v>20156</v>
      </c>
      <c r="F11" s="16">
        <v>20746</v>
      </c>
      <c r="G11" s="20">
        <v>-2.843921719849607E-2</v>
      </c>
      <c r="H11" s="3"/>
      <c r="N11" s="19"/>
      <c r="T11" s="65"/>
      <c r="U11" s="65"/>
      <c r="V11" s="65"/>
      <c r="W11" s="66"/>
      <c r="X11" s="66"/>
      <c r="Y11" s="17"/>
      <c r="AG11" s="19"/>
      <c r="AH11" s="11"/>
    </row>
    <row r="12" spans="1:34" ht="20.25" customHeight="1">
      <c r="A12" s="16" t="s">
        <v>21</v>
      </c>
      <c r="B12" s="21">
        <v>1168</v>
      </c>
      <c r="C12" s="21">
        <v>1052</v>
      </c>
      <c r="D12" s="20">
        <v>0.11026615969581743</v>
      </c>
      <c r="E12" s="21">
        <v>3498</v>
      </c>
      <c r="F12" s="16">
        <v>2892</v>
      </c>
      <c r="G12" s="20">
        <v>0.20954356846473021</v>
      </c>
      <c r="N12" s="19"/>
      <c r="Q12" s="31"/>
      <c r="T12" s="65"/>
      <c r="U12" s="65"/>
      <c r="V12" s="65"/>
      <c r="W12" s="66"/>
      <c r="X12" s="66"/>
      <c r="Y12" s="17"/>
      <c r="AG12" s="19"/>
      <c r="AH12" s="11"/>
    </row>
    <row r="13" spans="1:34" ht="20.25" customHeight="1">
      <c r="A13" s="69" t="s">
        <v>18</v>
      </c>
      <c r="B13" s="21">
        <v>7963</v>
      </c>
      <c r="C13" s="21">
        <v>8620</v>
      </c>
      <c r="D13" s="20">
        <v>-7.6218097447795841E-2</v>
      </c>
      <c r="E13" s="21">
        <v>23654</v>
      </c>
      <c r="F13" s="21">
        <v>23638</v>
      </c>
      <c r="G13" s="20">
        <v>6.7687621626189021E-4</v>
      </c>
      <c r="N13" s="19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4">
      <c r="A14" s="17"/>
      <c r="B14" s="18"/>
      <c r="C14" s="17"/>
      <c r="D14" s="17"/>
      <c r="E14" s="17"/>
      <c r="N14" s="19"/>
    </row>
    <row r="15" spans="1:34">
      <c r="A15" s="17"/>
      <c r="B15" s="18"/>
      <c r="C15" s="17"/>
      <c r="D15" s="17"/>
      <c r="E15" s="17"/>
      <c r="N15" s="19"/>
    </row>
    <row r="16" spans="1:34">
      <c r="A16" s="17"/>
      <c r="B16" s="18"/>
      <c r="C16" s="17"/>
      <c r="D16" s="17"/>
      <c r="E16" s="17"/>
    </row>
    <row r="19" spans="8:9">
      <c r="H19" s="19"/>
    </row>
    <row r="23" spans="8:9">
      <c r="I23" s="19"/>
    </row>
    <row r="36" spans="1:1">
      <c r="A36" s="8" t="s">
        <v>104</v>
      </c>
    </row>
    <row r="37" spans="1:1">
      <c r="A37" s="8" t="s">
        <v>76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A2:R53"/>
  <sheetViews>
    <sheetView showGridLines="0" zoomScaleNormal="100" workbookViewId="0"/>
  </sheetViews>
  <sheetFormatPr defaultRowHeight="12.75"/>
  <cols>
    <col min="1" max="1" width="18.28515625" customWidth="1"/>
    <col min="2" max="14" width="9.28515625" customWidth="1"/>
    <col min="15" max="15" width="12" customWidth="1"/>
    <col min="16" max="16" width="12.28515625" bestFit="1" customWidth="1"/>
    <col min="18" max="18" width="9.28515625" bestFit="1" customWidth="1"/>
  </cols>
  <sheetData>
    <row r="2" spans="1:18" ht="25.5" customHeight="1">
      <c r="A2" s="190" t="s">
        <v>123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6"/>
    </row>
    <row r="3" spans="1:18" ht="21" customHeight="1">
      <c r="A3" s="227" t="s">
        <v>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10"/>
    </row>
    <row r="4" spans="1:18" ht="13.5" customHeight="1">
      <c r="A4" s="49"/>
      <c r="B4" s="49" t="s">
        <v>6</v>
      </c>
      <c r="C4" s="50" t="s">
        <v>7</v>
      </c>
      <c r="D4" s="50" t="s">
        <v>8</v>
      </c>
      <c r="E4" s="50" t="s">
        <v>9</v>
      </c>
      <c r="F4" s="49" t="s">
        <v>10</v>
      </c>
      <c r="G4" s="49" t="s">
        <v>11</v>
      </c>
      <c r="H4" s="49" t="s">
        <v>12</v>
      </c>
      <c r="I4" s="49" t="s">
        <v>13</v>
      </c>
      <c r="J4" s="49" t="s">
        <v>14</v>
      </c>
      <c r="K4" s="49" t="s">
        <v>15</v>
      </c>
      <c r="L4" s="49" t="s">
        <v>16</v>
      </c>
      <c r="M4" s="51" t="s">
        <v>17</v>
      </c>
      <c r="N4" s="49" t="s">
        <v>18</v>
      </c>
      <c r="O4" s="9"/>
      <c r="R4" s="31"/>
    </row>
    <row r="5" spans="1:18" ht="13.5" customHeight="1">
      <c r="A5" s="124" t="s">
        <v>91</v>
      </c>
      <c r="B5" s="224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6"/>
      <c r="O5" s="9"/>
      <c r="R5" s="31"/>
    </row>
    <row r="6" spans="1:18" ht="13.5" customHeight="1">
      <c r="A6" s="124" t="s">
        <v>92</v>
      </c>
      <c r="B6" s="49">
        <v>410</v>
      </c>
      <c r="C6" s="49">
        <v>906</v>
      </c>
      <c r="D6" s="49">
        <v>2223</v>
      </c>
      <c r="E6" s="49">
        <v>2884</v>
      </c>
      <c r="F6" s="49">
        <v>2963</v>
      </c>
      <c r="G6" s="49">
        <v>2848</v>
      </c>
      <c r="H6" s="49">
        <v>2423</v>
      </c>
      <c r="I6" s="49">
        <v>1894</v>
      </c>
      <c r="J6" s="49">
        <v>1461</v>
      </c>
      <c r="K6" s="49">
        <v>1186</v>
      </c>
      <c r="L6" s="49">
        <v>1071</v>
      </c>
      <c r="M6" s="49">
        <v>1310</v>
      </c>
      <c r="N6" s="49">
        <v>21579</v>
      </c>
      <c r="O6" s="9"/>
      <c r="R6" s="31"/>
    </row>
    <row r="7" spans="1:18" ht="13.5" customHeight="1">
      <c r="A7" s="124" t="s">
        <v>93</v>
      </c>
      <c r="B7" s="49">
        <v>2741</v>
      </c>
      <c r="C7" s="49">
        <v>3345</v>
      </c>
      <c r="D7" s="49">
        <v>7092</v>
      </c>
      <c r="E7" s="49">
        <v>7568</v>
      </c>
      <c r="F7" s="49">
        <v>7325</v>
      </c>
      <c r="G7" s="49">
        <v>7293</v>
      </c>
      <c r="H7" s="49">
        <v>6505</v>
      </c>
      <c r="I7" s="49">
        <v>5002</v>
      </c>
      <c r="J7" s="49">
        <v>4222</v>
      </c>
      <c r="K7" s="49">
        <v>3570</v>
      </c>
      <c r="L7" s="49">
        <v>3038</v>
      </c>
      <c r="M7" s="49">
        <v>2673</v>
      </c>
      <c r="N7" s="49">
        <v>60374</v>
      </c>
      <c r="O7" s="9"/>
      <c r="R7" s="31"/>
    </row>
    <row r="8" spans="1:18" ht="13.5" customHeight="1">
      <c r="A8" s="52" t="s">
        <v>94</v>
      </c>
      <c r="B8" s="52">
        <v>3151</v>
      </c>
      <c r="C8" s="52">
        <v>4251</v>
      </c>
      <c r="D8" s="52">
        <v>9315</v>
      </c>
      <c r="E8" s="52">
        <v>10452</v>
      </c>
      <c r="F8" s="52">
        <v>10288</v>
      </c>
      <c r="G8" s="52">
        <v>10141</v>
      </c>
      <c r="H8" s="52">
        <v>8928</v>
      </c>
      <c r="I8" s="52">
        <v>6896</v>
      </c>
      <c r="J8" s="52">
        <v>5683</v>
      </c>
      <c r="K8" s="52">
        <v>4756</v>
      </c>
      <c r="L8" s="52">
        <v>4109</v>
      </c>
      <c r="M8" s="52">
        <v>3983</v>
      </c>
      <c r="N8" s="52">
        <v>81953</v>
      </c>
      <c r="O8" s="9"/>
      <c r="R8" s="31"/>
    </row>
    <row r="9" spans="1:18" ht="13.5" customHeight="1">
      <c r="A9" s="124" t="s">
        <v>124</v>
      </c>
      <c r="B9" s="224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6"/>
      <c r="O9" s="9"/>
      <c r="R9" s="31"/>
    </row>
    <row r="10" spans="1:18">
      <c r="A10" s="124" t="s">
        <v>125</v>
      </c>
      <c r="B10" s="53">
        <v>856</v>
      </c>
      <c r="C10" s="53">
        <v>1276</v>
      </c>
      <c r="D10" s="53">
        <v>2828</v>
      </c>
      <c r="E10" s="53">
        <v>2875</v>
      </c>
      <c r="F10" s="53"/>
      <c r="G10" s="53"/>
      <c r="H10" s="53"/>
      <c r="I10" s="53"/>
      <c r="J10" s="53"/>
      <c r="K10" s="53"/>
      <c r="L10" s="53"/>
      <c r="M10" s="53"/>
      <c r="N10" s="53">
        <v>7835</v>
      </c>
      <c r="O10" s="9"/>
      <c r="R10" s="31"/>
    </row>
    <row r="11" spans="1:18" s="15" customFormat="1">
      <c r="A11" s="124" t="s">
        <v>126</v>
      </c>
      <c r="B11" s="49">
        <v>2855</v>
      </c>
      <c r="C11" s="49">
        <v>3810</v>
      </c>
      <c r="D11" s="49">
        <v>6696</v>
      </c>
      <c r="E11" s="49">
        <v>6795</v>
      </c>
      <c r="F11" s="49"/>
      <c r="G11" s="49"/>
      <c r="H11" s="49"/>
      <c r="I11" s="49"/>
      <c r="J11" s="49"/>
      <c r="K11" s="49"/>
      <c r="L11" s="49"/>
      <c r="M11" s="49"/>
      <c r="N11" s="49">
        <v>20156</v>
      </c>
      <c r="O11" s="14"/>
      <c r="R11" s="31"/>
    </row>
    <row r="12" spans="1:18">
      <c r="A12" s="52" t="s">
        <v>127</v>
      </c>
      <c r="B12" s="54">
        <v>3711</v>
      </c>
      <c r="C12" s="54">
        <v>5086</v>
      </c>
      <c r="D12" s="54">
        <v>9524</v>
      </c>
      <c r="E12" s="54">
        <v>9670</v>
      </c>
      <c r="F12" s="54"/>
      <c r="G12" s="54"/>
      <c r="H12" s="54"/>
      <c r="I12" s="54"/>
      <c r="J12" s="54"/>
      <c r="K12" s="54"/>
      <c r="L12" s="54"/>
      <c r="M12" s="54"/>
      <c r="N12" s="54">
        <v>27991</v>
      </c>
      <c r="O12" s="11"/>
      <c r="R12" s="31"/>
    </row>
    <row r="13" spans="1:18">
      <c r="A13" s="55" t="s">
        <v>32</v>
      </c>
      <c r="B13" s="56">
        <v>0.17772135829895275</v>
      </c>
      <c r="C13" s="56">
        <v>0.19642437073629737</v>
      </c>
      <c r="D13" s="56">
        <v>2.2436929683306461E-2</v>
      </c>
      <c r="E13" s="56">
        <v>-7.4818216609261357E-2</v>
      </c>
      <c r="F13" s="56"/>
      <c r="G13" s="56"/>
      <c r="H13" s="56"/>
      <c r="I13" s="56"/>
      <c r="J13" s="56"/>
      <c r="K13" s="56"/>
      <c r="L13" s="56"/>
      <c r="M13" s="56"/>
      <c r="N13" s="56">
        <v>3.0255070116677052E-2</v>
      </c>
      <c r="P13" s="62"/>
      <c r="R13" s="31"/>
    </row>
    <row r="14" spans="1:18">
      <c r="A14" s="55" t="s">
        <v>31</v>
      </c>
      <c r="B14" s="56">
        <v>1.0878048780487806</v>
      </c>
      <c r="C14" s="56">
        <v>0.40838852097130252</v>
      </c>
      <c r="D14" s="56">
        <v>0.27215474583895638</v>
      </c>
      <c r="E14" s="56">
        <v>-3.1206657420249639E-3</v>
      </c>
      <c r="F14" s="56"/>
      <c r="G14" s="56"/>
      <c r="H14" s="56"/>
      <c r="I14" s="56"/>
      <c r="J14" s="56"/>
      <c r="K14" s="56"/>
      <c r="L14" s="56"/>
      <c r="M14" s="56"/>
      <c r="N14" s="56">
        <v>0.21983496808345016</v>
      </c>
      <c r="R14" s="31"/>
    </row>
    <row r="15" spans="1:18">
      <c r="A15" s="55" t="s">
        <v>34</v>
      </c>
      <c r="B15" s="56">
        <v>4.1590660342940566E-2</v>
      </c>
      <c r="C15" s="56">
        <v>0.13901345291479816</v>
      </c>
      <c r="D15" s="56">
        <v>-5.5837563451776595E-2</v>
      </c>
      <c r="E15" s="56">
        <v>-0.10214059196617331</v>
      </c>
      <c r="F15" s="56"/>
      <c r="G15" s="56"/>
      <c r="H15" s="56"/>
      <c r="I15" s="56"/>
      <c r="J15" s="56"/>
      <c r="K15" s="56"/>
      <c r="L15" s="56"/>
      <c r="M15" s="56"/>
      <c r="N15" s="56">
        <v>-2.843921719849607E-2</v>
      </c>
      <c r="R15" s="31"/>
    </row>
    <row r="16" spans="1:18">
      <c r="A16" s="55" t="s">
        <v>25</v>
      </c>
      <c r="B16" s="56">
        <v>0.23066558879008353</v>
      </c>
      <c r="C16" s="56">
        <v>0.25088478175383405</v>
      </c>
      <c r="D16" s="56">
        <v>0.29693406131877365</v>
      </c>
      <c r="E16" s="56">
        <v>0.29731127197518098</v>
      </c>
      <c r="F16" s="56"/>
      <c r="G16" s="56"/>
      <c r="H16" s="56"/>
      <c r="I16" s="56"/>
      <c r="J16" s="56"/>
      <c r="K16" s="56"/>
      <c r="L16" s="56"/>
      <c r="M16" s="56"/>
      <c r="N16" s="56">
        <v>0.27991140009288701</v>
      </c>
      <c r="P16" s="3"/>
      <c r="R16" s="31"/>
    </row>
    <row r="17" spans="1:18">
      <c r="A17" s="1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R17" s="31"/>
    </row>
    <row r="18" spans="1:18" ht="21" customHeight="1">
      <c r="A18" s="227" t="s">
        <v>3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10"/>
      <c r="R18" s="31"/>
    </row>
    <row r="19" spans="1:18">
      <c r="A19" s="49"/>
      <c r="B19" s="49" t="s">
        <v>6</v>
      </c>
      <c r="C19" s="50" t="s">
        <v>7</v>
      </c>
      <c r="D19" s="50" t="s">
        <v>8</v>
      </c>
      <c r="E19" s="50" t="s">
        <v>9</v>
      </c>
      <c r="F19" s="49" t="s">
        <v>10</v>
      </c>
      <c r="G19" s="49" t="s">
        <v>11</v>
      </c>
      <c r="H19" s="49" t="s">
        <v>12</v>
      </c>
      <c r="I19" s="49" t="s">
        <v>13</v>
      </c>
      <c r="J19" s="49" t="s">
        <v>14</v>
      </c>
      <c r="K19" s="49" t="s">
        <v>15</v>
      </c>
      <c r="L19" s="49" t="s">
        <v>16</v>
      </c>
      <c r="M19" s="51" t="s">
        <v>17</v>
      </c>
      <c r="N19" s="49" t="s">
        <v>18</v>
      </c>
      <c r="O19" s="9"/>
      <c r="R19" s="31"/>
    </row>
    <row r="20" spans="1:18">
      <c r="A20" s="124" t="s">
        <v>91</v>
      </c>
      <c r="B20" s="224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6"/>
      <c r="O20" s="9"/>
      <c r="R20" s="31"/>
    </row>
    <row r="21" spans="1:18">
      <c r="A21" s="124" t="s">
        <v>95</v>
      </c>
      <c r="B21" s="75">
        <v>301</v>
      </c>
      <c r="C21" s="75">
        <v>401</v>
      </c>
      <c r="D21" s="75">
        <v>902</v>
      </c>
      <c r="E21" s="75">
        <v>1140</v>
      </c>
      <c r="F21" s="75">
        <v>1457</v>
      </c>
      <c r="G21" s="75">
        <v>1691</v>
      </c>
      <c r="H21" s="75">
        <v>1693</v>
      </c>
      <c r="I21" s="75">
        <v>1475</v>
      </c>
      <c r="J21" s="75">
        <v>1097</v>
      </c>
      <c r="K21" s="75">
        <v>849</v>
      </c>
      <c r="L21" s="75">
        <v>671</v>
      </c>
      <c r="M21" s="75">
        <v>1033</v>
      </c>
      <c r="N21" s="49">
        <v>12710</v>
      </c>
      <c r="O21" s="9"/>
      <c r="R21" s="31"/>
    </row>
    <row r="22" spans="1:18">
      <c r="A22" s="124" t="s">
        <v>96</v>
      </c>
      <c r="B22" s="49">
        <v>490</v>
      </c>
      <c r="C22" s="49">
        <v>468</v>
      </c>
      <c r="D22" s="49">
        <v>882</v>
      </c>
      <c r="E22" s="49">
        <v>1052</v>
      </c>
      <c r="F22" s="49">
        <v>1225</v>
      </c>
      <c r="G22" s="49">
        <v>1197</v>
      </c>
      <c r="H22" s="49">
        <v>1305</v>
      </c>
      <c r="I22" s="49">
        <v>1140</v>
      </c>
      <c r="J22" s="49">
        <v>870</v>
      </c>
      <c r="K22" s="49">
        <v>626</v>
      </c>
      <c r="L22" s="49">
        <v>539</v>
      </c>
      <c r="M22" s="49">
        <v>520</v>
      </c>
      <c r="N22" s="49">
        <v>10314</v>
      </c>
      <c r="O22" s="9"/>
      <c r="R22" s="31"/>
    </row>
    <row r="23" spans="1:18">
      <c r="A23" s="52" t="s">
        <v>97</v>
      </c>
      <c r="B23" s="52">
        <v>791</v>
      </c>
      <c r="C23" s="52">
        <v>869</v>
      </c>
      <c r="D23" s="52">
        <v>1784</v>
      </c>
      <c r="E23" s="52">
        <v>2192</v>
      </c>
      <c r="F23" s="52">
        <v>2682</v>
      </c>
      <c r="G23" s="52">
        <v>2888</v>
      </c>
      <c r="H23" s="52">
        <v>2998</v>
      </c>
      <c r="I23" s="52">
        <v>2615</v>
      </c>
      <c r="J23" s="52">
        <v>1967</v>
      </c>
      <c r="K23" s="52">
        <v>1475</v>
      </c>
      <c r="L23" s="52">
        <v>1210</v>
      </c>
      <c r="M23" s="52">
        <v>1553</v>
      </c>
      <c r="N23" s="52">
        <v>23024</v>
      </c>
      <c r="O23" s="9"/>
      <c r="R23" s="31"/>
    </row>
    <row r="24" spans="1:18">
      <c r="A24" s="124" t="s">
        <v>124</v>
      </c>
      <c r="B24" s="224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6"/>
      <c r="O24" s="9"/>
      <c r="R24" s="31"/>
    </row>
    <row r="25" spans="1:18">
      <c r="A25" s="124" t="s">
        <v>128</v>
      </c>
      <c r="B25" s="53">
        <v>355</v>
      </c>
      <c r="C25" s="53">
        <v>496</v>
      </c>
      <c r="D25" s="53">
        <v>1041</v>
      </c>
      <c r="E25" s="53">
        <v>1207</v>
      </c>
      <c r="F25" s="53"/>
      <c r="G25" s="53"/>
      <c r="H25" s="53"/>
      <c r="I25" s="53"/>
      <c r="J25" s="53"/>
      <c r="K25" s="53"/>
      <c r="L25" s="53"/>
      <c r="M25" s="53"/>
      <c r="N25" s="53">
        <v>3099</v>
      </c>
      <c r="O25" s="9"/>
      <c r="R25" s="31"/>
    </row>
    <row r="26" spans="1:18" s="15" customFormat="1">
      <c r="A26" s="124" t="s">
        <v>129</v>
      </c>
      <c r="B26" s="49">
        <v>491</v>
      </c>
      <c r="C26" s="49">
        <v>640</v>
      </c>
      <c r="D26" s="49">
        <v>1199</v>
      </c>
      <c r="E26" s="49">
        <v>1168</v>
      </c>
      <c r="F26" s="49"/>
      <c r="G26" s="49"/>
      <c r="H26" s="49"/>
      <c r="I26" s="49"/>
      <c r="J26" s="49"/>
      <c r="K26" s="49"/>
      <c r="L26" s="49"/>
      <c r="M26" s="49"/>
      <c r="N26" s="49">
        <v>3498</v>
      </c>
      <c r="O26" s="14"/>
      <c r="R26" s="31"/>
    </row>
    <row r="27" spans="1:18">
      <c r="A27" s="52" t="s">
        <v>130</v>
      </c>
      <c r="B27" s="54">
        <v>846</v>
      </c>
      <c r="C27" s="54">
        <v>1136</v>
      </c>
      <c r="D27" s="54">
        <v>2240</v>
      </c>
      <c r="E27" s="54">
        <v>2375</v>
      </c>
      <c r="F27" s="54"/>
      <c r="G27" s="54"/>
      <c r="H27" s="54"/>
      <c r="I27" s="54"/>
      <c r="J27" s="54"/>
      <c r="K27" s="54"/>
      <c r="L27" s="54"/>
      <c r="M27" s="54"/>
      <c r="N27" s="54">
        <v>6597</v>
      </c>
      <c r="O27" s="11"/>
    </row>
    <row r="28" spans="1:18">
      <c r="A28" s="55" t="s">
        <v>33</v>
      </c>
      <c r="B28" s="56">
        <v>6.9532237673830544E-2</v>
      </c>
      <c r="C28" s="56">
        <v>0.30724971231300335</v>
      </c>
      <c r="D28" s="56">
        <v>0.25560538116591935</v>
      </c>
      <c r="E28" s="56">
        <v>8.3485401459854058E-2</v>
      </c>
      <c r="F28" s="56"/>
      <c r="G28" s="56"/>
      <c r="H28" s="56"/>
      <c r="I28" s="56"/>
      <c r="J28" s="56"/>
      <c r="K28" s="56"/>
      <c r="L28" s="56"/>
      <c r="M28" s="56"/>
      <c r="N28" s="56">
        <v>0.17051100070972325</v>
      </c>
      <c r="O28" s="11"/>
    </row>
    <row r="29" spans="1:18">
      <c r="A29" s="55" t="s">
        <v>31</v>
      </c>
      <c r="B29" s="56">
        <v>0.17940199335548179</v>
      </c>
      <c r="C29" s="56">
        <v>0.23690773067331672</v>
      </c>
      <c r="D29" s="56">
        <v>0.15410199556541015</v>
      </c>
      <c r="E29" s="56">
        <v>5.8771929824561475E-2</v>
      </c>
      <c r="F29" s="56"/>
      <c r="G29" s="56"/>
      <c r="H29" s="56"/>
      <c r="I29" s="56"/>
      <c r="J29" s="56"/>
      <c r="K29" s="56"/>
      <c r="L29" s="56"/>
      <c r="M29" s="56"/>
      <c r="N29" s="56">
        <v>0.12937317784256552</v>
      </c>
      <c r="O29" s="11"/>
    </row>
    <row r="30" spans="1:18">
      <c r="A30" s="55" t="s">
        <v>34</v>
      </c>
      <c r="B30" s="56">
        <v>2.0408163265306367E-3</v>
      </c>
      <c r="C30" s="56">
        <v>0.36752136752136755</v>
      </c>
      <c r="D30" s="56">
        <v>0.35941043083900226</v>
      </c>
      <c r="E30" s="56">
        <v>0.11026615969581743</v>
      </c>
      <c r="F30" s="56"/>
      <c r="G30" s="56"/>
      <c r="H30" s="56"/>
      <c r="I30" s="56"/>
      <c r="J30" s="56"/>
      <c r="K30" s="56"/>
      <c r="L30" s="56"/>
      <c r="M30" s="56"/>
      <c r="N30" s="56">
        <v>0.20954356846473021</v>
      </c>
      <c r="O30" s="11"/>
    </row>
    <row r="31" spans="1:18">
      <c r="A31" s="55" t="s">
        <v>26</v>
      </c>
      <c r="B31" s="56">
        <v>0.41962174940898345</v>
      </c>
      <c r="C31" s="56">
        <v>0.43661971830985913</v>
      </c>
      <c r="D31" s="56">
        <v>0.46473214285714287</v>
      </c>
      <c r="E31" s="56">
        <v>0.50821052631578945</v>
      </c>
      <c r="F31" s="56"/>
      <c r="G31" s="56"/>
      <c r="H31" s="56"/>
      <c r="I31" s="56"/>
      <c r="J31" s="56"/>
      <c r="K31" s="56"/>
      <c r="L31" s="56"/>
      <c r="M31" s="56"/>
      <c r="N31" s="56">
        <v>0.46975898135516142</v>
      </c>
    </row>
    <row r="34" spans="1:7" ht="33" customHeight="1">
      <c r="A34" s="178" t="s">
        <v>55</v>
      </c>
      <c r="B34" s="180" t="s">
        <v>150</v>
      </c>
      <c r="C34" s="181"/>
      <c r="D34" s="182" t="s">
        <v>5</v>
      </c>
      <c r="E34" s="184" t="s">
        <v>153</v>
      </c>
      <c r="F34" s="185"/>
      <c r="G34" s="182" t="s">
        <v>5</v>
      </c>
    </row>
    <row r="35" spans="1:7" ht="16.5" customHeight="1">
      <c r="A35" s="179"/>
      <c r="B35" s="60">
        <v>2022</v>
      </c>
      <c r="C35" s="60">
        <v>2021</v>
      </c>
      <c r="D35" s="183"/>
      <c r="E35" s="60">
        <v>2022</v>
      </c>
      <c r="F35" s="60">
        <v>2021</v>
      </c>
      <c r="G35" s="183"/>
    </row>
    <row r="36" spans="1:7" ht="16.5" customHeight="1">
      <c r="A36" s="16" t="s">
        <v>56</v>
      </c>
      <c r="B36" s="87">
        <v>2875</v>
      </c>
      <c r="C36" s="87">
        <v>2884</v>
      </c>
      <c r="D36" s="74">
        <v>-3.1206657420249639E-3</v>
      </c>
      <c r="E36" s="87">
        <v>7835</v>
      </c>
      <c r="F36" s="87">
        <v>6423</v>
      </c>
      <c r="G36" s="74">
        <v>0.21983496808345016</v>
      </c>
    </row>
    <row r="37" spans="1:7" ht="16.5" customHeight="1">
      <c r="A37" s="16" t="s">
        <v>57</v>
      </c>
      <c r="B37" s="87">
        <v>6795</v>
      </c>
      <c r="C37" s="87">
        <v>7568</v>
      </c>
      <c r="D37" s="74">
        <v>-0.10214059196617331</v>
      </c>
      <c r="E37" s="87">
        <v>20156</v>
      </c>
      <c r="F37" s="87">
        <v>20746</v>
      </c>
      <c r="G37" s="74">
        <v>-2.843921719849607E-2</v>
      </c>
    </row>
    <row r="38" spans="1:7" ht="16.5" customHeight="1">
      <c r="A38" s="69" t="s">
        <v>18</v>
      </c>
      <c r="B38" s="87">
        <v>9670</v>
      </c>
      <c r="C38" s="87">
        <v>10452</v>
      </c>
      <c r="D38" s="74">
        <v>-7.4818216609261357E-2</v>
      </c>
      <c r="E38" s="87">
        <v>27991</v>
      </c>
      <c r="F38" s="87">
        <v>27169</v>
      </c>
      <c r="G38" s="74">
        <v>3.0255070116677052E-2</v>
      </c>
    </row>
    <row r="41" spans="1:7" ht="33" customHeight="1">
      <c r="A41" s="178" t="s">
        <v>58</v>
      </c>
      <c r="B41" s="180" t="s">
        <v>150</v>
      </c>
      <c r="C41" s="181"/>
      <c r="D41" s="182" t="s">
        <v>5</v>
      </c>
      <c r="E41" s="184" t="s">
        <v>153</v>
      </c>
      <c r="F41" s="185"/>
      <c r="G41" s="182" t="s">
        <v>5</v>
      </c>
    </row>
    <row r="42" spans="1:7" ht="15.75" customHeight="1">
      <c r="A42" s="179"/>
      <c r="B42" s="60">
        <v>2022</v>
      </c>
      <c r="C42" s="60">
        <v>2021</v>
      </c>
      <c r="D42" s="183"/>
      <c r="E42" s="60">
        <v>2022</v>
      </c>
      <c r="F42" s="60">
        <v>2021</v>
      </c>
      <c r="G42" s="183"/>
    </row>
    <row r="43" spans="1:7" ht="15.75" customHeight="1">
      <c r="A43" s="91" t="s">
        <v>56</v>
      </c>
      <c r="B43" s="87">
        <v>1207</v>
      </c>
      <c r="C43" s="87">
        <v>1140</v>
      </c>
      <c r="D43" s="74">
        <v>5.8771929824561475E-2</v>
      </c>
      <c r="E43" s="87">
        <v>3099</v>
      </c>
      <c r="F43" s="87">
        <v>2744</v>
      </c>
      <c r="G43" s="74">
        <v>0.12937317784256552</v>
      </c>
    </row>
    <row r="44" spans="1:7" ht="15.75" customHeight="1">
      <c r="A44" s="91" t="s">
        <v>57</v>
      </c>
      <c r="B44" s="87">
        <v>1168</v>
      </c>
      <c r="C44" s="87">
        <v>1052</v>
      </c>
      <c r="D44" s="74">
        <v>0.11026615969581743</v>
      </c>
      <c r="E44" s="87">
        <v>3498</v>
      </c>
      <c r="F44" s="87">
        <v>2892</v>
      </c>
      <c r="G44" s="74">
        <v>0.20954356846473021</v>
      </c>
    </row>
    <row r="45" spans="1:7" ht="15.75" customHeight="1">
      <c r="A45" s="92" t="s">
        <v>18</v>
      </c>
      <c r="B45" s="87">
        <v>2375</v>
      </c>
      <c r="C45" s="87">
        <v>2192</v>
      </c>
      <c r="D45" s="74">
        <v>8.3485401459854058E-2</v>
      </c>
      <c r="E45" s="87">
        <v>6597</v>
      </c>
      <c r="F45" s="87">
        <v>5636</v>
      </c>
      <c r="G45" s="74">
        <v>0.17051100070972325</v>
      </c>
    </row>
    <row r="49" spans="1:14">
      <c r="A49" s="8" t="s">
        <v>104</v>
      </c>
    </row>
    <row r="52" spans="1:14" ht="43.5" customHeight="1">
      <c r="A52" s="223" t="s">
        <v>78</v>
      </c>
      <c r="B52" s="223"/>
      <c r="C52" s="223"/>
      <c r="D52" s="223"/>
      <c r="E52" s="223"/>
      <c r="F52" s="223"/>
      <c r="G52" s="223"/>
      <c r="H52" s="223"/>
      <c r="I52" s="223"/>
      <c r="J52" s="29"/>
      <c r="K52" s="29"/>
      <c r="L52" s="29"/>
      <c r="M52" s="29"/>
      <c r="N52" s="29"/>
    </row>
    <row r="53" spans="1:14" ht="18.7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</row>
  </sheetData>
  <mergeCells count="18">
    <mergeCell ref="A2:N2"/>
    <mergeCell ref="B20:N20"/>
    <mergeCell ref="B24:N24"/>
    <mergeCell ref="A3:N3"/>
    <mergeCell ref="A18:N18"/>
    <mergeCell ref="B5:N5"/>
    <mergeCell ref="B9:N9"/>
    <mergeCell ref="G41:G42"/>
    <mergeCell ref="G34:G35"/>
    <mergeCell ref="A52:I52"/>
    <mergeCell ref="A34:A35"/>
    <mergeCell ref="B34:C34"/>
    <mergeCell ref="A41:A42"/>
    <mergeCell ref="B41:C41"/>
    <mergeCell ref="D41:D42"/>
    <mergeCell ref="E41:F41"/>
    <mergeCell ref="D34:D35"/>
    <mergeCell ref="E34:F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2022vs2021</vt:lpstr>
      <vt:lpstr>R_PTW NEW 2022vs2021</vt:lpstr>
      <vt:lpstr>R_nowe MC 2022vs2021</vt:lpstr>
      <vt:lpstr>R_MC 2022 rankingi</vt:lpstr>
      <vt:lpstr>R_nowe MP 2022vs2021</vt:lpstr>
      <vt:lpstr>R_MP_2022 ranking</vt:lpstr>
      <vt:lpstr>R_PTW USED 2022vs2021</vt:lpstr>
      <vt:lpstr>R_MC&amp;MP struktura 2022</vt:lpstr>
      <vt:lpstr>'R_MC 2022 rankingi'!Obszar_wydruku</vt:lpstr>
      <vt:lpstr>'R_MC&amp;MP struktura 2022'!Obszar_wydruku</vt:lpstr>
      <vt:lpstr>'R_MP_2022 ranking'!Obszar_wydruku</vt:lpstr>
      <vt:lpstr>'R_nowe MC 2022vs2021'!Obszar_wydruku</vt:lpstr>
      <vt:lpstr>'R_nowe MP 2022vs2021'!Obszar_wydruku</vt:lpstr>
      <vt:lpstr>'R_PTW 2022vs2021'!Obszar_wydruku</vt:lpstr>
      <vt:lpstr>'R_PTW NEW 2022vs2021'!Obszar_wydruku</vt:lpstr>
      <vt:lpstr>'R_PTW USED 2022vs2021'!Obszar_wydruku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Marek_Wolfigiel</cp:lastModifiedBy>
  <cp:lastPrinted>2015-02-06T15:06:07Z</cp:lastPrinted>
  <dcterms:created xsi:type="dcterms:W3CDTF">2008-02-15T15:03:22Z</dcterms:created>
  <dcterms:modified xsi:type="dcterms:W3CDTF">2022-05-05T08:33:45Z</dcterms:modified>
</cp:coreProperties>
</file>